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50" windowHeight="6570" activeTab="0"/>
  </bookViews>
  <sheets>
    <sheet name="Instructions" sheetId="1" r:id="rId1"/>
    <sheet name="ErosionSediment Control" sheetId="2" r:id="rId2"/>
    <sheet name="Drainage" sheetId="3" r:id="rId3"/>
    <sheet name="General Items" sheetId="4" r:id="rId4"/>
    <sheet name="Road Improvements" sheetId="5" r:id="rId5"/>
  </sheets>
  <definedNames/>
  <calcPr fullCalcOnLoad="1"/>
</workbook>
</file>

<file path=xl/sharedStrings.xml><?xml version="1.0" encoding="utf-8"?>
<sst xmlns="http://schemas.openxmlformats.org/spreadsheetml/2006/main" count="370" uniqueCount="182">
  <si>
    <t>SITE IMPROVEMENT BOND QUANTITY WORKSHEET</t>
  </si>
  <si>
    <t>Item</t>
  </si>
  <si>
    <t>Quantity</t>
  </si>
  <si>
    <t>Unit</t>
  </si>
  <si>
    <t>Unit Price</t>
  </si>
  <si>
    <t>Amount</t>
  </si>
  <si>
    <t>EROSION/SEDIMENT CONTROL</t>
  </si>
  <si>
    <t>Backfill &amp; compaction-embankment</t>
  </si>
  <si>
    <t>CY</t>
  </si>
  <si>
    <t>Check dams, 4” minus rock</t>
  </si>
  <si>
    <t>Each</t>
  </si>
  <si>
    <t>Crushed surfacing 1-1/4” minus</t>
  </si>
  <si>
    <t>Ditching</t>
  </si>
  <si>
    <t>Excavation-bulk</t>
  </si>
  <si>
    <t>Fence, silt</t>
  </si>
  <si>
    <t>LF</t>
  </si>
  <si>
    <t>Fence, Temporary (Orange Construction)</t>
  </si>
  <si>
    <t>Hydroseeding</t>
  </si>
  <si>
    <t>SY</t>
  </si>
  <si>
    <t>Jute Mesh</t>
  </si>
  <si>
    <t>Mulch, by hand, straw, 3” deep</t>
  </si>
  <si>
    <t>Mulch, by machine, straw, 2” deep</t>
  </si>
  <si>
    <t>Piping, temporary, CPP, 6”</t>
  </si>
  <si>
    <t>Piping, temporary, CPP, 8”</t>
  </si>
  <si>
    <t>Piping, temporary, CPP, 12”</t>
  </si>
  <si>
    <t>Plastic covering, 6 mm, sandbagged</t>
  </si>
  <si>
    <t>Rip Rap, machine placed; slopes</t>
  </si>
  <si>
    <t>Rock Construction Entrance, 50’x15’x1’</t>
  </si>
  <si>
    <t>Rock Construction Entrance, 100’x15’x1’</t>
  </si>
  <si>
    <t>Sediment pond riser assembly</t>
  </si>
  <si>
    <t xml:space="preserve">Sed. Trap, 5’ high, riprapped spillway </t>
  </si>
  <si>
    <t>Seeding, by hand</t>
  </si>
  <si>
    <t>Sodding, 1” deep, level ground</t>
  </si>
  <si>
    <t>Sodding, 1” deep, sloped ground</t>
  </si>
  <si>
    <t>TESC Supervisor</t>
  </si>
  <si>
    <t>HR</t>
  </si>
  <si>
    <t>Water truck, dust control</t>
  </si>
  <si>
    <t>Wheel Wash</t>
  </si>
  <si>
    <t>Street Sweeper</t>
  </si>
  <si>
    <t>WRITE-IN-ITEMS</t>
  </si>
  <si>
    <t>EROSION &amp; SEDIMENT CONTROL SUBTOTAL:</t>
  </si>
  <si>
    <t>CONTINGENCY &amp; MOBILIZATION (30%):</t>
  </si>
  <si>
    <t>ER</t>
  </si>
  <si>
    <t>EROSION &amp; SEDIMENT CONTROL TOTAL:</t>
  </si>
  <si>
    <t>GENERAL ITEMS</t>
  </si>
  <si>
    <t>Backfill &amp; Compaction-embankment</t>
  </si>
  <si>
    <t>Backfill &amp; Compaction-trench</t>
  </si>
  <si>
    <t>Clear/Remove Brush, by hand</t>
  </si>
  <si>
    <t>Clearing/Grubbing/Tree Removal</t>
  </si>
  <si>
    <t>Acre</t>
  </si>
  <si>
    <t>Excavation-trench</t>
  </si>
  <si>
    <t>Fencing, cedar, 6’ high</t>
  </si>
  <si>
    <t>Fencing, chain link, vinyl coated, 6’ high</t>
  </si>
  <si>
    <t>Fencing, chain link, gate, vinyl coated, 20’</t>
  </si>
  <si>
    <t>Fencing, split rail, 3’ high</t>
  </si>
  <si>
    <t>Fill &amp; compact – common borrow</t>
  </si>
  <si>
    <t>Fill &amp; compact – gravel base</t>
  </si>
  <si>
    <t>Fill &amp; compact – screened topsoil</t>
  </si>
  <si>
    <t>Soil Amendment – scarification, placement</t>
  </si>
  <si>
    <t>Gabion, 12” deep, stoned-filled mesh</t>
  </si>
  <si>
    <t>Gabion, 18” deep, stone-filled mesh</t>
  </si>
  <si>
    <t>Gabion, 36” deep, stone-filled mesh</t>
  </si>
  <si>
    <t>Grading, fine, by hand</t>
  </si>
  <si>
    <t>Grading, fine, with grader</t>
  </si>
  <si>
    <t>Monuments, 3’ long</t>
  </si>
  <si>
    <t>Sensitive Areas Sign</t>
  </si>
  <si>
    <t>Stormwater Facility Sign</t>
  </si>
  <si>
    <t>Soil Amendment</t>
  </si>
  <si>
    <t xml:space="preserve">Sodding, 1” deep </t>
  </si>
  <si>
    <t>Surveying, line &amp; grade</t>
  </si>
  <si>
    <t>Day</t>
  </si>
  <si>
    <t>Surveying, lot location/lines</t>
  </si>
  <si>
    <t>Traffic control crew (2 flaggers)</t>
  </si>
  <si>
    <t>Traffic control signs</t>
  </si>
  <si>
    <t>Trail, 4” chipped wood</t>
  </si>
  <si>
    <t>Trail, 4” crushed cinder</t>
  </si>
  <si>
    <t>Trail, 4” top course</t>
  </si>
  <si>
    <t>Wall, retaining, concrete</t>
  </si>
  <si>
    <t>SF</t>
  </si>
  <si>
    <t>Wall, retaining, segmental block</t>
  </si>
  <si>
    <t>Wall, rockery</t>
  </si>
  <si>
    <t>Well, monitoring or piezometer</t>
  </si>
  <si>
    <t>GENERAL ITEMS  SUBTOTAL:</t>
  </si>
  <si>
    <t>GENERAL ITEMS TOTAL:</t>
  </si>
  <si>
    <t>ROAD IMPROVEMENT</t>
  </si>
  <si>
    <t>AC grinding, removal &amp; disposal</t>
  </si>
  <si>
    <t>Barricade, type I</t>
  </si>
  <si>
    <t>Barricade, type III (Permanent)</t>
  </si>
  <si>
    <t>Curb and Gutter, rolled</t>
  </si>
  <si>
    <t>Curb and Gutter, vertical</t>
  </si>
  <si>
    <t>Curb and Gutter, demolition and disposal</t>
  </si>
  <si>
    <t>Curb, extruded asphalt</t>
  </si>
  <si>
    <t>Curb, extruded concrete</t>
  </si>
  <si>
    <t>Sawcut, asphalt, 3” depth</t>
  </si>
  <si>
    <t>Sawcut, concrete, per 1” depth</t>
  </si>
  <si>
    <t>Sealant, asphalt</t>
  </si>
  <si>
    <t>Shoulder, AC, (see AC road unit price)</t>
  </si>
  <si>
    <t>Shoulder, gravel, 4” thick</t>
  </si>
  <si>
    <t>Sidewalk, 4” thick</t>
  </si>
  <si>
    <t>Sidewalk, 4” thick, demolition and disposal</t>
  </si>
  <si>
    <t>Sidewalk, 5” thick</t>
  </si>
  <si>
    <t>Sidewalk, 5” thick, demolition and disposal</t>
  </si>
  <si>
    <t>Sign, handicap</t>
  </si>
  <si>
    <t>Striping, thermoplastic, (for crosswalk)</t>
  </si>
  <si>
    <t>Striping, 4” reflectorized line)</t>
  </si>
  <si>
    <t>Sign, Traffic (stop, yield, speed, etc.)</t>
  </si>
  <si>
    <t>Sign, Street (including post &amp; installation)</t>
  </si>
  <si>
    <r>
      <t>ROAD SURFACING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(11”Rock=2” CSTC, 9” Gravel Base) </t>
    </r>
  </si>
  <si>
    <t>AC Overlay, 1.5” AC</t>
  </si>
  <si>
    <t>AC Overlay, 2” AC</t>
  </si>
  <si>
    <t>AC Road, 2.4” ACP, 9” rock</t>
  </si>
  <si>
    <t>AC Road, 3” ACP, 9” rock</t>
  </si>
  <si>
    <t>AC Road, 4” ACP, 9” rock</t>
  </si>
  <si>
    <t>Asphalt Treated Base, 4” thick</t>
  </si>
  <si>
    <t>Gravel Road, 9” rock</t>
  </si>
  <si>
    <t>PCC Road, 5”, no base</t>
  </si>
  <si>
    <t>PCC Road, 6”, no base</t>
  </si>
  <si>
    <t>Thickened Edge</t>
  </si>
  <si>
    <t>ROAD IMPVMT &amp; SURFACING  SUBTOTAL:</t>
  </si>
  <si>
    <t>ROAD IMPVMT &amp; SURFACING TOTAL:</t>
  </si>
  <si>
    <r>
      <t xml:space="preserve">DRAINAGE </t>
    </r>
    <r>
      <rPr>
        <sz val="10"/>
        <color indexed="8"/>
        <rFont val="Arial"/>
        <family val="2"/>
      </rPr>
      <t>(CPP=Corrugated Plastic Pipe, N12 or equivalent)</t>
    </r>
  </si>
  <si>
    <t>Access Road, (Pond)</t>
  </si>
  <si>
    <t>Bollards – fixed</t>
  </si>
  <si>
    <t>Bollards – removable</t>
  </si>
  <si>
    <t>*(CB’s include frame &amp; grate/lid)</t>
  </si>
  <si>
    <t>CB Type I</t>
  </si>
  <si>
    <t>CB Type IL</t>
  </si>
  <si>
    <t xml:space="preserve">CB Type II, 48” dia, </t>
  </si>
  <si>
    <t xml:space="preserve">     for additional depth over 4’</t>
  </si>
  <si>
    <t>FT</t>
  </si>
  <si>
    <t>CB Type II, 54” dia</t>
  </si>
  <si>
    <t xml:space="preserve">     For additional depth over 4’</t>
  </si>
  <si>
    <t>CB Type II, 60” dia</t>
  </si>
  <si>
    <t>CB Type II, 72” dia</t>
  </si>
  <si>
    <t xml:space="preserve">    For additional depth over 4’</t>
  </si>
  <si>
    <t>Through-curb inlet Framework</t>
  </si>
  <si>
    <t>Cleanout, PVC, 4”</t>
  </si>
  <si>
    <t>Cleanout, PVC, 6”</t>
  </si>
  <si>
    <t>Cleanout, PVC, 8”</t>
  </si>
  <si>
    <t>Storm Drain Pipe, PVC, 4”</t>
  </si>
  <si>
    <t>Storm Drain Pipe, PVC, 6”</t>
  </si>
  <si>
    <t>Storm Drain Pipe, PVC, 8”</t>
  </si>
  <si>
    <t>Storm Drain Pipe, PVC, 12”</t>
  </si>
  <si>
    <t>Storm Drain Pipe, CPP, 8”</t>
  </si>
  <si>
    <t>Storm Drain Pipe, CPP, 12”</t>
  </si>
  <si>
    <t>Storm Drain Pipe, CPP, 15”</t>
  </si>
  <si>
    <t>Storm Drain Pipe, CPP, 18”</t>
  </si>
  <si>
    <t>Storm Drain Pipe, CPP, 24”</t>
  </si>
  <si>
    <t>Storm Drain Pipe, Concrete, 8”</t>
  </si>
  <si>
    <t>Storm Drain Pipe, Concrete,  12”</t>
  </si>
  <si>
    <t>Storm Drain Pipe, Concrete, 15”</t>
  </si>
  <si>
    <t>Storm Drain Pipe, Concrete, 18”</t>
  </si>
  <si>
    <t>Storm Drain Pipe, Concrete, 24”</t>
  </si>
  <si>
    <t>Storm Drain Pipe, Concrete, 30”</t>
  </si>
  <si>
    <t>Storm Drain Pipe, Concrete, 36”</t>
  </si>
  <si>
    <t>Storm Drain Pipe, Concrete, 42”</t>
  </si>
  <si>
    <t>Storm Drain Pipe, Concrete, 48”</t>
  </si>
  <si>
    <t>Storm Drain Pipe, __________, ___”</t>
  </si>
  <si>
    <t>Storm Drain Pipe, ___________, ___”</t>
  </si>
  <si>
    <t>Flow Dispersal Trench</t>
  </si>
  <si>
    <t>French Drains</t>
  </si>
  <si>
    <t>Geotextile</t>
  </si>
  <si>
    <t>Infiltration Pond Testing (post-construction)</t>
  </si>
  <si>
    <t>LS</t>
  </si>
  <si>
    <t>Detention Tank System</t>
  </si>
  <si>
    <t>Detention Vault System</t>
  </si>
  <si>
    <t>Vault/Tank Access Riser</t>
  </si>
  <si>
    <t>Pond Excavation &amp; Embankment</t>
  </si>
  <si>
    <t>Swale Excavation &amp; Embankment</t>
  </si>
  <si>
    <t>Pond Overflow Spillway</t>
  </si>
  <si>
    <t>Restrictor/Oil Separator, 12”</t>
  </si>
  <si>
    <t>Restrictor/Oil Separator, 15”</t>
  </si>
  <si>
    <t>Restrictor/Oil Separator, 18”</t>
  </si>
  <si>
    <t>Riprap, placed</t>
  </si>
  <si>
    <t>Trash rack, 12”</t>
  </si>
  <si>
    <t>Trash rack, 15”</t>
  </si>
  <si>
    <t>Trash rack, 18”</t>
  </si>
  <si>
    <t>Trash rack, 24”</t>
  </si>
  <si>
    <t>Trash rack, ____”</t>
  </si>
  <si>
    <t>Storm Facility Landscaping, Fencing &amp; Signage</t>
  </si>
  <si>
    <t>DRAINAGE SUBTOTAL:</t>
  </si>
  <si>
    <t>DRAINAGE 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</si>
</sst>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06060"/>
        <bgColor indexed="64"/>
      </patternFill>
    </fill>
    <fill>
      <patternFill patternType="solid">
        <fgColor rgb="FF6666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justify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justify" wrapText="1"/>
    </xf>
    <xf numFmtId="0" fontId="41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justify" wrapText="1"/>
    </xf>
    <xf numFmtId="0" fontId="42" fillId="0" borderId="11" xfId="0" applyFont="1" applyBorder="1" applyAlignment="1">
      <alignment horizontal="center" wrapText="1"/>
    </xf>
    <xf numFmtId="0" fontId="41" fillId="34" borderId="11" xfId="0" applyFont="1" applyFill="1" applyBorder="1" applyAlignment="1">
      <alignment horizontal="justify" vertical="top" wrapText="1"/>
    </xf>
    <xf numFmtId="0" fontId="42" fillId="34" borderId="11" xfId="0" applyFont="1" applyFill="1" applyBorder="1" applyAlignment="1">
      <alignment horizontal="center" wrapText="1"/>
    </xf>
    <xf numFmtId="0" fontId="42" fillId="0" borderId="12" xfId="0" applyFont="1" applyBorder="1" applyAlignment="1">
      <alignment horizontal="justify" wrapText="1"/>
    </xf>
    <xf numFmtId="0" fontId="43" fillId="0" borderId="10" xfId="0" applyFont="1" applyBorder="1" applyAlignment="1">
      <alignment horizontal="justify" wrapText="1"/>
    </xf>
    <xf numFmtId="0" fontId="41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justify" vertical="top" wrapText="1"/>
    </xf>
    <xf numFmtId="0" fontId="41" fillId="35" borderId="11" xfId="0" applyFont="1" applyFill="1" applyBorder="1" applyAlignment="1">
      <alignment horizontal="justify" vertical="top" wrapText="1"/>
    </xf>
    <xf numFmtId="0" fontId="42" fillId="35" borderId="11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justify" wrapText="1"/>
    </xf>
    <xf numFmtId="0" fontId="42" fillId="0" borderId="11" xfId="0" applyFont="1" applyBorder="1" applyAlignment="1">
      <alignment horizontal="center" vertical="top" wrapText="1"/>
    </xf>
    <xf numFmtId="0" fontId="42" fillId="35" borderId="11" xfId="0" applyFont="1" applyFill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justify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5" xfId="0" applyFont="1" applyBorder="1" applyAlignment="1">
      <alignment horizontal="justify" vertical="top" wrapText="1"/>
    </xf>
    <xf numFmtId="0" fontId="41" fillId="34" borderId="16" xfId="0" applyFont="1" applyFill="1" applyBorder="1" applyAlignment="1">
      <alignment horizontal="justify" vertical="top" wrapText="1"/>
    </xf>
    <xf numFmtId="0" fontId="41" fillId="34" borderId="10" xfId="0" applyFont="1" applyFill="1" applyBorder="1" applyAlignment="1">
      <alignment horizontal="justify" vertical="top" wrapText="1"/>
    </xf>
    <xf numFmtId="0" fontId="42" fillId="34" borderId="16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0" fontId="41" fillId="0" borderId="16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justify" vertical="top" wrapText="1"/>
    </xf>
    <xf numFmtId="0" fontId="43" fillId="0" borderId="15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41" fillId="0" borderId="14" xfId="0" applyFont="1" applyBorder="1" applyAlignment="1">
      <alignment horizontal="justify" vertical="top" wrapText="1"/>
    </xf>
    <xf numFmtId="0" fontId="41" fillId="0" borderId="15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wrapText="1"/>
    </xf>
    <xf numFmtId="0" fontId="45" fillId="0" borderId="14" xfId="0" applyFont="1" applyBorder="1" applyAlignment="1">
      <alignment horizontal="justify" wrapText="1"/>
    </xf>
    <xf numFmtId="0" fontId="45" fillId="0" borderId="15" xfId="0" applyFont="1" applyBorder="1" applyAlignment="1">
      <alignment horizont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3.28125" style="0" customWidth="1"/>
  </cols>
  <sheetData/>
  <sheetProtection/>
  <printOptions/>
  <pageMargins left="0.5" right="0.5" top="0.5" bottom="0.5" header="0.3" footer="0.3"/>
  <pageSetup horizontalDpi="600" verticalDpi="600" orientation="portrait" r:id="rId3"/>
  <legacyDrawing r:id="rId2"/>
  <oleObjects>
    <oleObject progId="Word.Document.12" shapeId="7580952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">
      <selection activeCell="A1" sqref="A1:IV2"/>
    </sheetView>
  </sheetViews>
  <sheetFormatPr defaultColWidth="8.8515625" defaultRowHeight="15"/>
  <cols>
    <col min="1" max="1" width="42.7109375" style="0" customWidth="1"/>
    <col min="2" max="2" width="12.7109375" style="0" customWidth="1"/>
    <col min="3" max="3" width="8.8515625" style="0" customWidth="1"/>
    <col min="4" max="5" width="12.7109375" style="0" customWidth="1"/>
  </cols>
  <sheetData>
    <row r="1" spans="1:5" ht="30.75" customHeight="1" thickBot="1">
      <c r="A1" s="19" t="s">
        <v>0</v>
      </c>
      <c r="B1" s="20"/>
      <c r="C1" s="20"/>
      <c r="D1" s="20"/>
      <c r="E1" s="21"/>
    </row>
    <row r="2" spans="1:5" ht="15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.75" thickBot="1">
      <c r="A3" s="22" t="s">
        <v>6</v>
      </c>
      <c r="B3" s="23"/>
      <c r="C3" s="23"/>
      <c r="D3" s="23"/>
      <c r="E3" s="24"/>
    </row>
    <row r="4" spans="1:5" ht="18" customHeight="1" thickBot="1">
      <c r="A4" s="3" t="s">
        <v>7</v>
      </c>
      <c r="B4" s="4"/>
      <c r="C4" s="5" t="s">
        <v>8</v>
      </c>
      <c r="D4" s="4"/>
      <c r="E4" s="12">
        <f>B4*D4</f>
        <v>0</v>
      </c>
    </row>
    <row r="5" spans="1:5" ht="18" customHeight="1" thickBot="1">
      <c r="A5" s="3" t="s">
        <v>9</v>
      </c>
      <c r="B5" s="4"/>
      <c r="C5" s="5" t="s">
        <v>10</v>
      </c>
      <c r="D5" s="4"/>
      <c r="E5" s="12">
        <f aca="true" t="shared" si="0" ref="E5:E30">B5*D5</f>
        <v>0</v>
      </c>
    </row>
    <row r="6" spans="1:5" ht="18" customHeight="1" thickBot="1">
      <c r="A6" s="3" t="s">
        <v>11</v>
      </c>
      <c r="B6" s="4"/>
      <c r="C6" s="5" t="s">
        <v>8</v>
      </c>
      <c r="D6" s="4"/>
      <c r="E6" s="12">
        <f t="shared" si="0"/>
        <v>0</v>
      </c>
    </row>
    <row r="7" spans="1:5" ht="18" customHeight="1" thickBot="1">
      <c r="A7" s="3" t="s">
        <v>12</v>
      </c>
      <c r="B7" s="4"/>
      <c r="C7" s="5" t="s">
        <v>8</v>
      </c>
      <c r="D7" s="4"/>
      <c r="E7" s="12">
        <f t="shared" si="0"/>
        <v>0</v>
      </c>
    </row>
    <row r="8" spans="1:5" ht="18" customHeight="1" thickBot="1">
      <c r="A8" s="3" t="s">
        <v>13</v>
      </c>
      <c r="B8" s="4"/>
      <c r="C8" s="5" t="s">
        <v>8</v>
      </c>
      <c r="D8" s="4"/>
      <c r="E8" s="12">
        <f t="shared" si="0"/>
        <v>0</v>
      </c>
    </row>
    <row r="9" spans="1:5" ht="18" customHeight="1" thickBot="1">
      <c r="A9" s="3" t="s">
        <v>14</v>
      </c>
      <c r="B9" s="4"/>
      <c r="C9" s="5" t="s">
        <v>15</v>
      </c>
      <c r="D9" s="4"/>
      <c r="E9" s="12">
        <f t="shared" si="0"/>
        <v>0</v>
      </c>
    </row>
    <row r="10" spans="1:5" ht="18" customHeight="1" thickBot="1">
      <c r="A10" s="3" t="s">
        <v>16</v>
      </c>
      <c r="B10" s="4"/>
      <c r="C10" s="5" t="s">
        <v>15</v>
      </c>
      <c r="D10" s="4"/>
      <c r="E10" s="12">
        <f t="shared" si="0"/>
        <v>0</v>
      </c>
    </row>
    <row r="11" spans="1:5" ht="18" customHeight="1" thickBot="1">
      <c r="A11" s="3" t="s">
        <v>17</v>
      </c>
      <c r="B11" s="4"/>
      <c r="C11" s="5" t="s">
        <v>18</v>
      </c>
      <c r="D11" s="4"/>
      <c r="E11" s="12">
        <f t="shared" si="0"/>
        <v>0</v>
      </c>
    </row>
    <row r="12" spans="1:5" ht="18" customHeight="1" thickBot="1">
      <c r="A12" s="3" t="s">
        <v>19</v>
      </c>
      <c r="B12" s="4"/>
      <c r="C12" s="5" t="s">
        <v>18</v>
      </c>
      <c r="D12" s="4"/>
      <c r="E12" s="12">
        <f t="shared" si="0"/>
        <v>0</v>
      </c>
    </row>
    <row r="13" spans="1:5" ht="18" customHeight="1" thickBot="1">
      <c r="A13" s="3" t="s">
        <v>20</v>
      </c>
      <c r="B13" s="4"/>
      <c r="C13" s="5" t="s">
        <v>18</v>
      </c>
      <c r="D13" s="4"/>
      <c r="E13" s="12">
        <f t="shared" si="0"/>
        <v>0</v>
      </c>
    </row>
    <row r="14" spans="1:5" ht="18" customHeight="1" thickBot="1">
      <c r="A14" s="3" t="s">
        <v>21</v>
      </c>
      <c r="B14" s="4"/>
      <c r="C14" s="5" t="s">
        <v>18</v>
      </c>
      <c r="D14" s="4"/>
      <c r="E14" s="12">
        <f t="shared" si="0"/>
        <v>0</v>
      </c>
    </row>
    <row r="15" spans="1:5" ht="18" customHeight="1" thickBot="1">
      <c r="A15" s="3" t="s">
        <v>22</v>
      </c>
      <c r="B15" s="4"/>
      <c r="C15" s="5" t="s">
        <v>15</v>
      </c>
      <c r="D15" s="4"/>
      <c r="E15" s="12">
        <f t="shared" si="0"/>
        <v>0</v>
      </c>
    </row>
    <row r="16" spans="1:5" ht="18" customHeight="1" thickBot="1">
      <c r="A16" s="3" t="s">
        <v>23</v>
      </c>
      <c r="B16" s="4"/>
      <c r="C16" s="5" t="s">
        <v>15</v>
      </c>
      <c r="D16" s="4"/>
      <c r="E16" s="12">
        <f t="shared" si="0"/>
        <v>0</v>
      </c>
    </row>
    <row r="17" spans="1:5" ht="18" customHeight="1" thickBot="1">
      <c r="A17" s="3" t="s">
        <v>24</v>
      </c>
      <c r="B17" s="4"/>
      <c r="C17" s="5" t="s">
        <v>15</v>
      </c>
      <c r="D17" s="4"/>
      <c r="E17" s="12">
        <f t="shared" si="0"/>
        <v>0</v>
      </c>
    </row>
    <row r="18" spans="1:5" ht="18" customHeight="1" thickBot="1">
      <c r="A18" s="3" t="s">
        <v>25</v>
      </c>
      <c r="B18" s="4"/>
      <c r="C18" s="5" t="s">
        <v>18</v>
      </c>
      <c r="D18" s="4"/>
      <c r="E18" s="12">
        <f t="shared" si="0"/>
        <v>0</v>
      </c>
    </row>
    <row r="19" spans="1:5" ht="18" customHeight="1" thickBot="1">
      <c r="A19" s="3" t="s">
        <v>26</v>
      </c>
      <c r="B19" s="4"/>
      <c r="C19" s="5" t="s">
        <v>8</v>
      </c>
      <c r="D19" s="4"/>
      <c r="E19" s="12">
        <f t="shared" si="0"/>
        <v>0</v>
      </c>
    </row>
    <row r="20" spans="1:5" ht="18" customHeight="1" thickBot="1">
      <c r="A20" s="3" t="s">
        <v>27</v>
      </c>
      <c r="B20" s="4"/>
      <c r="C20" s="5" t="s">
        <v>10</v>
      </c>
      <c r="D20" s="4"/>
      <c r="E20" s="12">
        <f t="shared" si="0"/>
        <v>0</v>
      </c>
    </row>
    <row r="21" spans="1:5" ht="18" customHeight="1" thickBot="1">
      <c r="A21" s="3" t="s">
        <v>28</v>
      </c>
      <c r="B21" s="4"/>
      <c r="C21" s="5" t="s">
        <v>10</v>
      </c>
      <c r="D21" s="4"/>
      <c r="E21" s="12">
        <f t="shared" si="0"/>
        <v>0</v>
      </c>
    </row>
    <row r="22" spans="1:5" ht="18" customHeight="1" thickBot="1">
      <c r="A22" s="3" t="s">
        <v>29</v>
      </c>
      <c r="B22" s="4"/>
      <c r="C22" s="5" t="s">
        <v>10</v>
      </c>
      <c r="D22" s="4"/>
      <c r="E22" s="12">
        <f t="shared" si="0"/>
        <v>0</v>
      </c>
    </row>
    <row r="23" spans="1:5" ht="18" customHeight="1" thickBot="1">
      <c r="A23" s="3" t="s">
        <v>30</v>
      </c>
      <c r="B23" s="4"/>
      <c r="C23" s="5" t="s">
        <v>10</v>
      </c>
      <c r="D23" s="4"/>
      <c r="E23" s="12">
        <f t="shared" si="0"/>
        <v>0</v>
      </c>
    </row>
    <row r="24" spans="1:5" ht="18" customHeight="1" thickBot="1">
      <c r="A24" s="3" t="s">
        <v>31</v>
      </c>
      <c r="B24" s="4"/>
      <c r="C24" s="5" t="s">
        <v>18</v>
      </c>
      <c r="D24" s="4"/>
      <c r="E24" s="12">
        <f t="shared" si="0"/>
        <v>0</v>
      </c>
    </row>
    <row r="25" spans="1:5" ht="18" customHeight="1" thickBot="1">
      <c r="A25" s="3" t="s">
        <v>32</v>
      </c>
      <c r="B25" s="4"/>
      <c r="C25" s="5" t="s">
        <v>18</v>
      </c>
      <c r="D25" s="4"/>
      <c r="E25" s="12">
        <f t="shared" si="0"/>
        <v>0</v>
      </c>
    </row>
    <row r="26" spans="1:5" ht="18" customHeight="1" thickBot="1">
      <c r="A26" s="3" t="s">
        <v>33</v>
      </c>
      <c r="B26" s="4"/>
      <c r="C26" s="5" t="s">
        <v>18</v>
      </c>
      <c r="D26" s="4"/>
      <c r="E26" s="12">
        <f t="shared" si="0"/>
        <v>0</v>
      </c>
    </row>
    <row r="27" spans="1:5" ht="18" customHeight="1" thickBot="1">
      <c r="A27" s="3" t="s">
        <v>34</v>
      </c>
      <c r="B27" s="4"/>
      <c r="C27" s="5" t="s">
        <v>35</v>
      </c>
      <c r="D27" s="4"/>
      <c r="E27" s="12">
        <f t="shared" si="0"/>
        <v>0</v>
      </c>
    </row>
    <row r="28" spans="1:5" ht="18" customHeight="1" thickBot="1">
      <c r="A28" s="3" t="s">
        <v>36</v>
      </c>
      <c r="B28" s="4"/>
      <c r="C28" s="5" t="s">
        <v>35</v>
      </c>
      <c r="D28" s="4"/>
      <c r="E28" s="12">
        <f t="shared" si="0"/>
        <v>0</v>
      </c>
    </row>
    <row r="29" spans="1:5" ht="18" customHeight="1" thickBot="1">
      <c r="A29" s="3" t="s">
        <v>37</v>
      </c>
      <c r="B29" s="4"/>
      <c r="C29" s="5" t="s">
        <v>10</v>
      </c>
      <c r="D29" s="4"/>
      <c r="E29" s="12">
        <f t="shared" si="0"/>
        <v>0</v>
      </c>
    </row>
    <row r="30" spans="1:5" ht="18" customHeight="1" thickBot="1">
      <c r="A30" s="3" t="s">
        <v>38</v>
      </c>
      <c r="B30" s="4"/>
      <c r="C30" s="5" t="s">
        <v>35</v>
      </c>
      <c r="D30" s="4"/>
      <c r="E30" s="12">
        <f t="shared" si="0"/>
        <v>0</v>
      </c>
    </row>
    <row r="31" spans="1:5" ht="18" customHeight="1" thickBot="1">
      <c r="A31" s="22" t="s">
        <v>39</v>
      </c>
      <c r="B31" s="23"/>
      <c r="C31" s="23"/>
      <c r="D31" s="23"/>
      <c r="E31" s="24"/>
    </row>
    <row r="32" spans="1:5" ht="18" customHeight="1" thickBot="1">
      <c r="A32" s="6"/>
      <c r="B32" s="4"/>
      <c r="C32" s="7"/>
      <c r="D32" s="4"/>
      <c r="E32" s="12"/>
    </row>
    <row r="33" spans="1:5" ht="18" customHeight="1" thickBot="1">
      <c r="A33" s="6"/>
      <c r="B33" s="4"/>
      <c r="C33" s="7"/>
      <c r="D33" s="4"/>
      <c r="E33" s="12">
        <f>B33*D33</f>
        <v>0</v>
      </c>
    </row>
    <row r="34" spans="1:5" ht="18" customHeight="1" thickBot="1">
      <c r="A34" s="6"/>
      <c r="B34" s="4"/>
      <c r="C34" s="7"/>
      <c r="D34" s="4"/>
      <c r="E34" s="12">
        <f>B34*D34</f>
        <v>0</v>
      </c>
    </row>
    <row r="35" spans="1:5" ht="18" customHeight="1" thickBot="1">
      <c r="A35" s="6"/>
      <c r="B35" s="4"/>
      <c r="C35" s="7"/>
      <c r="D35" s="4"/>
      <c r="E35" s="12">
        <f>B35*D35</f>
        <v>0</v>
      </c>
    </row>
    <row r="36" spans="1:5" ht="18" customHeight="1" thickBot="1">
      <c r="A36" s="6"/>
      <c r="B36" s="4"/>
      <c r="C36" s="7"/>
      <c r="D36" s="4"/>
      <c r="E36" s="12">
        <f>B36*D36</f>
        <v>0</v>
      </c>
    </row>
    <row r="37" spans="1:5" ht="18" customHeight="1" thickBot="1">
      <c r="A37" s="6" t="s">
        <v>40</v>
      </c>
      <c r="B37" s="8"/>
      <c r="C37" s="9"/>
      <c r="D37" s="8"/>
      <c r="E37" s="12">
        <f>SUM(E32:E36,E4:E30)</f>
        <v>0</v>
      </c>
    </row>
    <row r="38" spans="1:5" ht="18" customHeight="1">
      <c r="A38" s="10" t="s">
        <v>41</v>
      </c>
      <c r="B38" s="25"/>
      <c r="C38" s="27"/>
      <c r="D38" s="25"/>
      <c r="E38" s="29">
        <f>E37*0.3</f>
        <v>0</v>
      </c>
    </row>
    <row r="39" spans="1:5" ht="18" customHeight="1" thickBot="1">
      <c r="A39" s="6" t="s">
        <v>42</v>
      </c>
      <c r="B39" s="26"/>
      <c r="C39" s="28"/>
      <c r="D39" s="26"/>
      <c r="E39" s="30"/>
    </row>
    <row r="40" spans="1:5" ht="18" customHeight="1" thickBot="1">
      <c r="A40" s="11" t="s">
        <v>43</v>
      </c>
      <c r="B40" s="8"/>
      <c r="C40" s="9"/>
      <c r="D40" s="8"/>
      <c r="E40" s="12">
        <f>E38+E37</f>
        <v>0</v>
      </c>
    </row>
  </sheetData>
  <sheetProtection/>
  <mergeCells count="7">
    <mergeCell ref="A1:E1"/>
    <mergeCell ref="A3:E3"/>
    <mergeCell ref="A31:E31"/>
    <mergeCell ref="B38:B39"/>
    <mergeCell ref="C38:C39"/>
    <mergeCell ref="D38:D39"/>
    <mergeCell ref="E38:E39"/>
  </mergeCells>
  <printOptions/>
  <pageMargins left="0.7" right="0.7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SheetLayoutView="100" zoomScalePageLayoutView="0" workbookViewId="0" topLeftCell="A1">
      <selection activeCell="E84" sqref="E84"/>
    </sheetView>
  </sheetViews>
  <sheetFormatPr defaultColWidth="9.140625" defaultRowHeight="15"/>
  <cols>
    <col min="1" max="1" width="42.7109375" style="0" customWidth="1"/>
    <col min="2" max="2" width="12.7109375" style="0" customWidth="1"/>
    <col min="4" max="5" width="12.7109375" style="0" customWidth="1"/>
  </cols>
  <sheetData>
    <row r="1" spans="1:5" ht="30.75" customHeight="1" thickBot="1">
      <c r="A1" s="19" t="s">
        <v>0</v>
      </c>
      <c r="B1" s="20"/>
      <c r="C1" s="20"/>
      <c r="D1" s="20"/>
      <c r="E1" s="21"/>
    </row>
    <row r="2" spans="1:5" ht="15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.75" thickBot="1">
      <c r="A3" s="31" t="s">
        <v>120</v>
      </c>
      <c r="B3" s="32"/>
      <c r="C3" s="32"/>
      <c r="D3" s="32"/>
      <c r="E3" s="33"/>
    </row>
    <row r="4" spans="1:5" ht="15.75" thickBot="1">
      <c r="A4" s="13" t="s">
        <v>121</v>
      </c>
      <c r="B4" s="4"/>
      <c r="C4" s="12" t="s">
        <v>18</v>
      </c>
      <c r="D4" s="4"/>
      <c r="E4" s="12">
        <f>B4*D4</f>
        <v>0</v>
      </c>
    </row>
    <row r="5" spans="1:5" ht="15.75" thickBot="1">
      <c r="A5" s="13" t="s">
        <v>122</v>
      </c>
      <c r="B5" s="4"/>
      <c r="C5" s="12" t="s">
        <v>10</v>
      </c>
      <c r="D5" s="4"/>
      <c r="E5" s="12">
        <f>B5*D5</f>
        <v>0</v>
      </c>
    </row>
    <row r="6" spans="1:5" ht="15.75" thickBot="1">
      <c r="A6" s="13" t="s">
        <v>123</v>
      </c>
      <c r="B6" s="4"/>
      <c r="C6" s="12" t="s">
        <v>10</v>
      </c>
      <c r="D6" s="4"/>
      <c r="E6" s="12">
        <f>B6*D6</f>
        <v>0</v>
      </c>
    </row>
    <row r="7" spans="1:5" ht="15.75" thickBot="1">
      <c r="A7" s="34" t="s">
        <v>124</v>
      </c>
      <c r="B7" s="35"/>
      <c r="C7" s="35"/>
      <c r="D7" s="35"/>
      <c r="E7" s="36"/>
    </row>
    <row r="8" spans="1:5" ht="15.75" thickBot="1">
      <c r="A8" s="13" t="s">
        <v>125</v>
      </c>
      <c r="B8" s="4"/>
      <c r="C8" s="12" t="s">
        <v>10</v>
      </c>
      <c r="D8" s="4"/>
      <c r="E8" s="12">
        <f>B8*D8</f>
        <v>0</v>
      </c>
    </row>
    <row r="9" spans="1:5" ht="15.75" thickBot="1">
      <c r="A9" s="13" t="s">
        <v>126</v>
      </c>
      <c r="B9" s="4"/>
      <c r="C9" s="12" t="s">
        <v>10</v>
      </c>
      <c r="D9" s="4"/>
      <c r="E9" s="12">
        <f aca="true" t="shared" si="0" ref="E9:E44">B9*D9</f>
        <v>0</v>
      </c>
    </row>
    <row r="10" spans="1:5" ht="15.75" thickBot="1">
      <c r="A10" s="13" t="s">
        <v>127</v>
      </c>
      <c r="B10" s="4"/>
      <c r="C10" s="12" t="s">
        <v>10</v>
      </c>
      <c r="D10" s="4"/>
      <c r="E10" s="12">
        <f t="shared" si="0"/>
        <v>0</v>
      </c>
    </row>
    <row r="11" spans="1:5" ht="15.75" thickBot="1">
      <c r="A11" s="13" t="s">
        <v>128</v>
      </c>
      <c r="B11" s="4"/>
      <c r="C11" s="12" t="s">
        <v>129</v>
      </c>
      <c r="D11" s="4"/>
      <c r="E11" s="12">
        <f t="shared" si="0"/>
        <v>0</v>
      </c>
    </row>
    <row r="12" spans="1:5" ht="15.75" thickBot="1">
      <c r="A12" s="13" t="s">
        <v>130</v>
      </c>
      <c r="B12" s="4"/>
      <c r="C12" s="12" t="s">
        <v>10</v>
      </c>
      <c r="D12" s="4"/>
      <c r="E12" s="12">
        <f t="shared" si="0"/>
        <v>0</v>
      </c>
    </row>
    <row r="13" spans="1:5" ht="15.75" thickBot="1">
      <c r="A13" s="13" t="s">
        <v>131</v>
      </c>
      <c r="B13" s="4"/>
      <c r="C13" s="12" t="s">
        <v>129</v>
      </c>
      <c r="D13" s="4"/>
      <c r="E13" s="12">
        <f t="shared" si="0"/>
        <v>0</v>
      </c>
    </row>
    <row r="14" spans="1:5" ht="15.75" thickBot="1">
      <c r="A14" s="13" t="s">
        <v>132</v>
      </c>
      <c r="B14" s="4"/>
      <c r="C14" s="12" t="s">
        <v>10</v>
      </c>
      <c r="D14" s="4"/>
      <c r="E14" s="12">
        <f t="shared" si="0"/>
        <v>0</v>
      </c>
    </row>
    <row r="15" spans="1:5" ht="15.75" thickBot="1">
      <c r="A15" s="13" t="s">
        <v>131</v>
      </c>
      <c r="B15" s="4"/>
      <c r="C15" s="12" t="s">
        <v>129</v>
      </c>
      <c r="D15" s="4"/>
      <c r="E15" s="12">
        <f t="shared" si="0"/>
        <v>0</v>
      </c>
    </row>
    <row r="16" spans="1:5" ht="15.75" thickBot="1">
      <c r="A16" s="13" t="s">
        <v>133</v>
      </c>
      <c r="B16" s="4"/>
      <c r="C16" s="12" t="s">
        <v>10</v>
      </c>
      <c r="D16" s="4"/>
      <c r="E16" s="12">
        <f t="shared" si="0"/>
        <v>0</v>
      </c>
    </row>
    <row r="17" spans="1:5" ht="15.75" thickBot="1">
      <c r="A17" s="13" t="s">
        <v>134</v>
      </c>
      <c r="B17" s="4"/>
      <c r="C17" s="12" t="s">
        <v>129</v>
      </c>
      <c r="D17" s="4"/>
      <c r="E17" s="12">
        <f t="shared" si="0"/>
        <v>0</v>
      </c>
    </row>
    <row r="18" spans="1:5" ht="15.75" thickBot="1">
      <c r="A18" s="13" t="s">
        <v>135</v>
      </c>
      <c r="B18" s="4"/>
      <c r="C18" s="12" t="s">
        <v>10</v>
      </c>
      <c r="D18" s="4"/>
      <c r="E18" s="12">
        <f t="shared" si="0"/>
        <v>0</v>
      </c>
    </row>
    <row r="19" spans="1:5" ht="15.75" thickBot="1">
      <c r="A19" s="13" t="s">
        <v>136</v>
      </c>
      <c r="B19" s="4"/>
      <c r="C19" s="12" t="s">
        <v>10</v>
      </c>
      <c r="D19" s="4"/>
      <c r="E19" s="12">
        <f t="shared" si="0"/>
        <v>0</v>
      </c>
    </row>
    <row r="20" spans="1:5" ht="15.75" thickBot="1">
      <c r="A20" s="13" t="s">
        <v>137</v>
      </c>
      <c r="B20" s="4"/>
      <c r="C20" s="12" t="s">
        <v>10</v>
      </c>
      <c r="D20" s="4"/>
      <c r="E20" s="12">
        <f t="shared" si="0"/>
        <v>0</v>
      </c>
    </row>
    <row r="21" spans="1:5" ht="15.75" thickBot="1">
      <c r="A21" s="13" t="s">
        <v>138</v>
      </c>
      <c r="B21" s="4"/>
      <c r="C21" s="12" t="s">
        <v>10</v>
      </c>
      <c r="D21" s="4"/>
      <c r="E21" s="12">
        <f t="shared" si="0"/>
        <v>0</v>
      </c>
    </row>
    <row r="22" spans="1:5" ht="15.75" thickBot="1">
      <c r="A22" s="13" t="s">
        <v>139</v>
      </c>
      <c r="B22" s="4"/>
      <c r="C22" s="12" t="s">
        <v>15</v>
      </c>
      <c r="D22" s="4"/>
      <c r="E22" s="12">
        <f t="shared" si="0"/>
        <v>0</v>
      </c>
    </row>
    <row r="23" spans="1:5" ht="15.75" thickBot="1">
      <c r="A23" s="13" t="s">
        <v>140</v>
      </c>
      <c r="B23" s="4"/>
      <c r="C23" s="12" t="s">
        <v>15</v>
      </c>
      <c r="D23" s="4"/>
      <c r="E23" s="12">
        <f t="shared" si="0"/>
        <v>0</v>
      </c>
    </row>
    <row r="24" spans="1:5" ht="15.75" thickBot="1">
      <c r="A24" s="13" t="s">
        <v>141</v>
      </c>
      <c r="B24" s="4"/>
      <c r="C24" s="12" t="s">
        <v>15</v>
      </c>
      <c r="D24" s="4"/>
      <c r="E24" s="12">
        <f t="shared" si="0"/>
        <v>0</v>
      </c>
    </row>
    <row r="25" spans="1:5" ht="15.75" thickBot="1">
      <c r="A25" s="13" t="s">
        <v>142</v>
      </c>
      <c r="B25" s="4"/>
      <c r="C25" s="12" t="s">
        <v>15</v>
      </c>
      <c r="D25" s="4"/>
      <c r="E25" s="12">
        <f t="shared" si="0"/>
        <v>0</v>
      </c>
    </row>
    <row r="26" spans="1:5" ht="15.75" thickBot="1">
      <c r="A26" s="13" t="s">
        <v>143</v>
      </c>
      <c r="B26" s="4"/>
      <c r="C26" s="12" t="s">
        <v>15</v>
      </c>
      <c r="D26" s="4"/>
      <c r="E26" s="12">
        <f t="shared" si="0"/>
        <v>0</v>
      </c>
    </row>
    <row r="27" spans="1:5" ht="15.75" thickBot="1">
      <c r="A27" s="13" t="s">
        <v>144</v>
      </c>
      <c r="B27" s="4"/>
      <c r="C27" s="12" t="s">
        <v>15</v>
      </c>
      <c r="D27" s="4"/>
      <c r="E27" s="12">
        <f t="shared" si="0"/>
        <v>0</v>
      </c>
    </row>
    <row r="28" spans="1:5" ht="15.75" thickBot="1">
      <c r="A28" s="13" t="s">
        <v>145</v>
      </c>
      <c r="B28" s="4"/>
      <c r="C28" s="12" t="s">
        <v>15</v>
      </c>
      <c r="D28" s="4"/>
      <c r="E28" s="12">
        <f t="shared" si="0"/>
        <v>0</v>
      </c>
    </row>
    <row r="29" spans="1:5" ht="15.75" thickBot="1">
      <c r="A29" s="13" t="s">
        <v>146</v>
      </c>
      <c r="B29" s="4"/>
      <c r="C29" s="12" t="s">
        <v>15</v>
      </c>
      <c r="D29" s="4"/>
      <c r="E29" s="12">
        <f t="shared" si="0"/>
        <v>0</v>
      </c>
    </row>
    <row r="30" spans="1:5" ht="15.75" thickBot="1">
      <c r="A30" s="13" t="s">
        <v>147</v>
      </c>
      <c r="B30" s="4"/>
      <c r="C30" s="12" t="s">
        <v>15</v>
      </c>
      <c r="D30" s="4"/>
      <c r="E30" s="12">
        <f t="shared" si="0"/>
        <v>0</v>
      </c>
    </row>
    <row r="31" spans="1:5" ht="15.75" thickBot="1">
      <c r="A31" s="13" t="s">
        <v>148</v>
      </c>
      <c r="B31" s="4"/>
      <c r="C31" s="12" t="s">
        <v>15</v>
      </c>
      <c r="D31" s="4"/>
      <c r="E31" s="12">
        <f t="shared" si="0"/>
        <v>0</v>
      </c>
    </row>
    <row r="32" spans="1:5" ht="15.75" thickBot="1">
      <c r="A32" s="13" t="s">
        <v>149</v>
      </c>
      <c r="B32" s="4"/>
      <c r="C32" s="12" t="s">
        <v>15</v>
      </c>
      <c r="D32" s="4"/>
      <c r="E32" s="12">
        <f t="shared" si="0"/>
        <v>0</v>
      </c>
    </row>
    <row r="33" spans="1:5" ht="15.75" thickBot="1">
      <c r="A33" s="13" t="s">
        <v>150</v>
      </c>
      <c r="B33" s="4"/>
      <c r="C33" s="12" t="s">
        <v>15</v>
      </c>
      <c r="D33" s="4"/>
      <c r="E33" s="12">
        <f t="shared" si="0"/>
        <v>0</v>
      </c>
    </row>
    <row r="34" spans="1:5" ht="15.75" thickBot="1">
      <c r="A34" s="13" t="s">
        <v>151</v>
      </c>
      <c r="B34" s="4"/>
      <c r="C34" s="12" t="s">
        <v>15</v>
      </c>
      <c r="D34" s="4"/>
      <c r="E34" s="12">
        <f t="shared" si="0"/>
        <v>0</v>
      </c>
    </row>
    <row r="35" spans="1:5" ht="15.75" thickBot="1">
      <c r="A35" s="13" t="s">
        <v>152</v>
      </c>
      <c r="B35" s="4"/>
      <c r="C35" s="12" t="s">
        <v>15</v>
      </c>
      <c r="D35" s="4"/>
      <c r="E35" s="12">
        <f t="shared" si="0"/>
        <v>0</v>
      </c>
    </row>
    <row r="36" spans="1:5" ht="15.75" thickBot="1">
      <c r="A36" s="13" t="s">
        <v>153</v>
      </c>
      <c r="B36" s="4"/>
      <c r="C36" s="12" t="s">
        <v>15</v>
      </c>
      <c r="D36" s="4"/>
      <c r="E36" s="12">
        <f t="shared" si="0"/>
        <v>0</v>
      </c>
    </row>
    <row r="37" spans="1:5" ht="15.75" thickBot="1">
      <c r="A37" s="13" t="s">
        <v>154</v>
      </c>
      <c r="B37" s="4"/>
      <c r="C37" s="12" t="s">
        <v>15</v>
      </c>
      <c r="D37" s="4"/>
      <c r="E37" s="12">
        <f t="shared" si="0"/>
        <v>0</v>
      </c>
    </row>
    <row r="38" spans="1:5" ht="15.75" thickBot="1">
      <c r="A38" s="13" t="s">
        <v>155</v>
      </c>
      <c r="B38" s="4"/>
      <c r="C38" s="12" t="s">
        <v>15</v>
      </c>
      <c r="D38" s="4"/>
      <c r="E38" s="12">
        <f t="shared" si="0"/>
        <v>0</v>
      </c>
    </row>
    <row r="39" spans="1:5" ht="15.75" thickBot="1">
      <c r="A39" s="13" t="s">
        <v>156</v>
      </c>
      <c r="B39" s="4"/>
      <c r="C39" s="12" t="s">
        <v>15</v>
      </c>
      <c r="D39" s="4"/>
      <c r="E39" s="12">
        <f t="shared" si="0"/>
        <v>0</v>
      </c>
    </row>
    <row r="40" spans="1:5" ht="15.75" thickBot="1">
      <c r="A40" s="13" t="s">
        <v>157</v>
      </c>
      <c r="B40" s="4"/>
      <c r="C40" s="12" t="s">
        <v>15</v>
      </c>
      <c r="D40" s="4"/>
      <c r="E40" s="12">
        <f t="shared" si="0"/>
        <v>0</v>
      </c>
    </row>
    <row r="41" spans="1:5" ht="15.75" thickBot="1">
      <c r="A41" s="13" t="s">
        <v>157</v>
      </c>
      <c r="B41" s="4"/>
      <c r="C41" s="12" t="s">
        <v>15</v>
      </c>
      <c r="D41" s="4"/>
      <c r="E41" s="12">
        <f t="shared" si="0"/>
        <v>0</v>
      </c>
    </row>
    <row r="42" spans="1:5" ht="15.75" thickBot="1">
      <c r="A42" s="13" t="s">
        <v>157</v>
      </c>
      <c r="B42" s="4"/>
      <c r="C42" s="12" t="s">
        <v>15</v>
      </c>
      <c r="D42" s="4"/>
      <c r="E42" s="12">
        <f t="shared" si="0"/>
        <v>0</v>
      </c>
    </row>
    <row r="43" spans="1:5" ht="15.75" thickBot="1">
      <c r="A43" s="13" t="s">
        <v>158</v>
      </c>
      <c r="B43" s="4"/>
      <c r="C43" s="12" t="s">
        <v>15</v>
      </c>
      <c r="D43" s="4"/>
      <c r="E43" s="12">
        <f t="shared" si="0"/>
        <v>0</v>
      </c>
    </row>
    <row r="44" spans="1:5" ht="15.75" thickBot="1">
      <c r="A44" s="13" t="s">
        <v>12</v>
      </c>
      <c r="B44" s="4"/>
      <c r="C44" s="12" t="s">
        <v>8</v>
      </c>
      <c r="D44" s="4"/>
      <c r="E44" s="12">
        <f t="shared" si="0"/>
        <v>0</v>
      </c>
    </row>
    <row r="45" spans="1:5" ht="15.75" thickBot="1">
      <c r="A45" s="1" t="s">
        <v>1</v>
      </c>
      <c r="B45" s="2" t="s">
        <v>2</v>
      </c>
      <c r="C45" s="2" t="s">
        <v>3</v>
      </c>
      <c r="D45" s="2" t="s">
        <v>4</v>
      </c>
      <c r="E45" s="2" t="s">
        <v>5</v>
      </c>
    </row>
    <row r="46" spans="1:5" ht="15.75" thickBot="1">
      <c r="A46" s="13" t="s">
        <v>159</v>
      </c>
      <c r="B46" s="4"/>
      <c r="C46" s="12" t="s">
        <v>15</v>
      </c>
      <c r="D46" s="4"/>
      <c r="E46" s="12">
        <f>B46*D46</f>
        <v>0</v>
      </c>
    </row>
    <row r="47" spans="1:5" ht="15.75" thickBot="1">
      <c r="A47" s="13" t="s">
        <v>160</v>
      </c>
      <c r="B47" s="4"/>
      <c r="C47" s="12" t="s">
        <v>15</v>
      </c>
      <c r="D47" s="4"/>
      <c r="E47" s="12">
        <f aca="true" t="shared" si="1" ref="E47:E65">B47*D47</f>
        <v>0</v>
      </c>
    </row>
    <row r="48" spans="1:5" ht="15.75" thickBot="1">
      <c r="A48" s="13" t="s">
        <v>161</v>
      </c>
      <c r="B48" s="4"/>
      <c r="C48" s="12" t="s">
        <v>18</v>
      </c>
      <c r="D48" s="4"/>
      <c r="E48" s="12">
        <f t="shared" si="1"/>
        <v>0</v>
      </c>
    </row>
    <row r="49" spans="1:5" ht="15.75" thickBot="1">
      <c r="A49" s="13" t="s">
        <v>162</v>
      </c>
      <c r="B49" s="4"/>
      <c r="C49" s="12" t="s">
        <v>163</v>
      </c>
      <c r="D49" s="4"/>
      <c r="E49" s="12">
        <f t="shared" si="1"/>
        <v>0</v>
      </c>
    </row>
    <row r="50" spans="1:5" ht="15.75" thickBot="1">
      <c r="A50" s="13" t="s">
        <v>164</v>
      </c>
      <c r="B50" s="4"/>
      <c r="C50" s="12" t="s">
        <v>163</v>
      </c>
      <c r="D50" s="4"/>
      <c r="E50" s="12">
        <f t="shared" si="1"/>
        <v>0</v>
      </c>
    </row>
    <row r="51" spans="1:5" ht="15.75" thickBot="1">
      <c r="A51" s="13" t="s">
        <v>165</v>
      </c>
      <c r="B51" s="4"/>
      <c r="C51" s="12" t="s">
        <v>163</v>
      </c>
      <c r="D51" s="4"/>
      <c r="E51" s="12">
        <f t="shared" si="1"/>
        <v>0</v>
      </c>
    </row>
    <row r="52" spans="1:5" ht="15.75" thickBot="1">
      <c r="A52" s="13" t="s">
        <v>166</v>
      </c>
      <c r="B52" s="4"/>
      <c r="C52" s="12" t="s">
        <v>10</v>
      </c>
      <c r="D52" s="4"/>
      <c r="E52" s="12">
        <f t="shared" si="1"/>
        <v>0</v>
      </c>
    </row>
    <row r="53" spans="1:5" ht="15.75" thickBot="1">
      <c r="A53" s="13" t="s">
        <v>167</v>
      </c>
      <c r="B53" s="4"/>
      <c r="C53" s="12" t="s">
        <v>8</v>
      </c>
      <c r="D53" s="4"/>
      <c r="E53" s="12">
        <f t="shared" si="1"/>
        <v>0</v>
      </c>
    </row>
    <row r="54" spans="1:5" ht="15.75" thickBot="1">
      <c r="A54" s="13" t="s">
        <v>168</v>
      </c>
      <c r="B54" s="4"/>
      <c r="C54" s="12" t="s">
        <v>15</v>
      </c>
      <c r="D54" s="4"/>
      <c r="E54" s="12">
        <f t="shared" si="1"/>
        <v>0</v>
      </c>
    </row>
    <row r="55" spans="1:5" ht="15.75" thickBot="1">
      <c r="A55" s="13" t="s">
        <v>169</v>
      </c>
      <c r="B55" s="4"/>
      <c r="C55" s="12" t="s">
        <v>10</v>
      </c>
      <c r="D55" s="4"/>
      <c r="E55" s="12">
        <f t="shared" si="1"/>
        <v>0</v>
      </c>
    </row>
    <row r="56" spans="1:5" ht="15.75" thickBot="1">
      <c r="A56" s="13" t="s">
        <v>170</v>
      </c>
      <c r="B56" s="4"/>
      <c r="C56" s="12" t="s">
        <v>10</v>
      </c>
      <c r="D56" s="4"/>
      <c r="E56" s="12">
        <f t="shared" si="1"/>
        <v>0</v>
      </c>
    </row>
    <row r="57" spans="1:5" ht="15.75" thickBot="1">
      <c r="A57" s="13" t="s">
        <v>171</v>
      </c>
      <c r="B57" s="4"/>
      <c r="C57" s="12" t="s">
        <v>10</v>
      </c>
      <c r="D57" s="4"/>
      <c r="E57" s="12">
        <f t="shared" si="1"/>
        <v>0</v>
      </c>
    </row>
    <row r="58" spans="1:5" ht="15.75" thickBot="1">
      <c r="A58" s="13" t="s">
        <v>172</v>
      </c>
      <c r="B58" s="4"/>
      <c r="C58" s="12" t="s">
        <v>10</v>
      </c>
      <c r="D58" s="4"/>
      <c r="E58" s="12">
        <f t="shared" si="1"/>
        <v>0</v>
      </c>
    </row>
    <row r="59" spans="1:5" ht="15.75" thickBot="1">
      <c r="A59" s="13" t="s">
        <v>173</v>
      </c>
      <c r="B59" s="4"/>
      <c r="C59" s="12" t="s">
        <v>8</v>
      </c>
      <c r="D59" s="4"/>
      <c r="E59" s="12">
        <f t="shared" si="1"/>
        <v>0</v>
      </c>
    </row>
    <row r="60" spans="1:5" ht="15.75" thickBot="1">
      <c r="A60" s="13" t="s">
        <v>174</v>
      </c>
      <c r="B60" s="4"/>
      <c r="C60" s="12" t="s">
        <v>10</v>
      </c>
      <c r="D60" s="4"/>
      <c r="E60" s="12">
        <f t="shared" si="1"/>
        <v>0</v>
      </c>
    </row>
    <row r="61" spans="1:5" ht="15.75" thickBot="1">
      <c r="A61" s="13" t="s">
        <v>175</v>
      </c>
      <c r="B61" s="4"/>
      <c r="C61" s="12" t="s">
        <v>10</v>
      </c>
      <c r="D61" s="4"/>
      <c r="E61" s="12">
        <f t="shared" si="1"/>
        <v>0</v>
      </c>
    </row>
    <row r="62" spans="1:5" ht="15.75" thickBot="1">
      <c r="A62" s="13" t="s">
        <v>176</v>
      </c>
      <c r="B62" s="4"/>
      <c r="C62" s="12" t="s">
        <v>10</v>
      </c>
      <c r="D62" s="4"/>
      <c r="E62" s="12">
        <f t="shared" si="1"/>
        <v>0</v>
      </c>
    </row>
    <row r="63" spans="1:5" ht="15.75" thickBot="1">
      <c r="A63" s="13" t="s">
        <v>177</v>
      </c>
      <c r="B63" s="4"/>
      <c r="C63" s="12" t="s">
        <v>10</v>
      </c>
      <c r="D63" s="4"/>
      <c r="E63" s="12">
        <f t="shared" si="1"/>
        <v>0</v>
      </c>
    </row>
    <row r="64" spans="1:5" ht="15.75" thickBot="1">
      <c r="A64" s="13" t="s">
        <v>178</v>
      </c>
      <c r="B64" s="4"/>
      <c r="C64" s="12" t="s">
        <v>10</v>
      </c>
      <c r="D64" s="4"/>
      <c r="E64" s="12">
        <f t="shared" si="1"/>
        <v>0</v>
      </c>
    </row>
    <row r="65" spans="1:5" ht="15.75" thickBot="1">
      <c r="A65" s="13" t="s">
        <v>179</v>
      </c>
      <c r="B65" s="4"/>
      <c r="C65" s="12" t="s">
        <v>163</v>
      </c>
      <c r="D65" s="4"/>
      <c r="E65" s="12">
        <f t="shared" si="1"/>
        <v>0</v>
      </c>
    </row>
    <row r="66" spans="1:5" ht="15.75" thickBot="1">
      <c r="A66" s="22" t="s">
        <v>39</v>
      </c>
      <c r="B66" s="23"/>
      <c r="C66" s="23"/>
      <c r="D66" s="23"/>
      <c r="E66" s="24"/>
    </row>
    <row r="67" spans="1:5" ht="15.75" thickBot="1">
      <c r="A67" s="13"/>
      <c r="B67" s="4"/>
      <c r="C67" s="17"/>
      <c r="D67" s="4"/>
      <c r="E67" s="12">
        <f>B67*D67</f>
        <v>0</v>
      </c>
    </row>
    <row r="68" spans="1:5" ht="15.75" thickBot="1">
      <c r="A68" s="13"/>
      <c r="B68" s="4"/>
      <c r="C68" s="17"/>
      <c r="D68" s="4"/>
      <c r="E68" s="12">
        <f aca="true" t="shared" si="2" ref="E68:E80">B68*D68</f>
        <v>0</v>
      </c>
    </row>
    <row r="69" spans="1:5" ht="15.75" thickBot="1">
      <c r="A69" s="13"/>
      <c r="B69" s="4"/>
      <c r="C69" s="17"/>
      <c r="D69" s="4"/>
      <c r="E69" s="12">
        <f t="shared" si="2"/>
        <v>0</v>
      </c>
    </row>
    <row r="70" spans="1:5" ht="15.75" thickBot="1">
      <c r="A70" s="13"/>
      <c r="B70" s="4"/>
      <c r="C70" s="17"/>
      <c r="D70" s="4"/>
      <c r="E70" s="12">
        <f t="shared" si="2"/>
        <v>0</v>
      </c>
    </row>
    <row r="71" spans="1:5" ht="15.75" thickBot="1">
      <c r="A71" s="13"/>
      <c r="B71" s="4"/>
      <c r="C71" s="17"/>
      <c r="D71" s="4"/>
      <c r="E71" s="12">
        <f t="shared" si="2"/>
        <v>0</v>
      </c>
    </row>
    <row r="72" spans="1:5" ht="15.75" thickBot="1">
      <c r="A72" s="13"/>
      <c r="B72" s="4"/>
      <c r="C72" s="17"/>
      <c r="D72" s="4"/>
      <c r="E72" s="12">
        <f t="shared" si="2"/>
        <v>0</v>
      </c>
    </row>
    <row r="73" spans="1:5" ht="15.75" thickBot="1">
      <c r="A73" s="13"/>
      <c r="B73" s="4"/>
      <c r="C73" s="17"/>
      <c r="D73" s="4"/>
      <c r="E73" s="12">
        <f t="shared" si="2"/>
        <v>0</v>
      </c>
    </row>
    <row r="74" spans="1:5" ht="15.75" thickBot="1">
      <c r="A74" s="13"/>
      <c r="B74" s="4"/>
      <c r="C74" s="17"/>
      <c r="D74" s="4"/>
      <c r="E74" s="12">
        <f t="shared" si="2"/>
        <v>0</v>
      </c>
    </row>
    <row r="75" spans="1:5" ht="15.75" thickBot="1">
      <c r="A75" s="13"/>
      <c r="B75" s="4"/>
      <c r="C75" s="17"/>
      <c r="D75" s="4"/>
      <c r="E75" s="12">
        <f t="shared" si="2"/>
        <v>0</v>
      </c>
    </row>
    <row r="76" spans="1:5" ht="15.75" thickBot="1">
      <c r="A76" s="13"/>
      <c r="B76" s="4"/>
      <c r="C76" s="17"/>
      <c r="D76" s="4"/>
      <c r="E76" s="12">
        <f t="shared" si="2"/>
        <v>0</v>
      </c>
    </row>
    <row r="77" spans="1:5" ht="15.75" thickBot="1">
      <c r="A77" s="13"/>
      <c r="B77" s="4"/>
      <c r="C77" s="17"/>
      <c r="D77" s="4"/>
      <c r="E77" s="12">
        <f t="shared" si="2"/>
        <v>0</v>
      </c>
    </row>
    <row r="78" spans="1:5" ht="15.75" thickBot="1">
      <c r="A78" s="13"/>
      <c r="B78" s="4"/>
      <c r="C78" s="17"/>
      <c r="D78" s="4"/>
      <c r="E78" s="12">
        <f t="shared" si="2"/>
        <v>0</v>
      </c>
    </row>
    <row r="79" spans="1:5" ht="15.75" thickBot="1">
      <c r="A79" s="13"/>
      <c r="B79" s="4"/>
      <c r="C79" s="17"/>
      <c r="D79" s="4"/>
      <c r="E79" s="12">
        <f t="shared" si="2"/>
        <v>0</v>
      </c>
    </row>
    <row r="80" spans="1:5" ht="15.75" thickBot="1">
      <c r="A80" s="13"/>
      <c r="B80" s="4"/>
      <c r="C80" s="17"/>
      <c r="D80" s="4"/>
      <c r="E80" s="12">
        <f t="shared" si="2"/>
        <v>0</v>
      </c>
    </row>
    <row r="81" spans="1:5" ht="15.75" thickBot="1">
      <c r="A81" s="6" t="s">
        <v>180</v>
      </c>
      <c r="B81" s="14"/>
      <c r="C81" s="18"/>
      <c r="D81" s="14"/>
      <c r="E81" s="12">
        <f>SUM(E67:E80,E46:E65,E8:E44,E4:E6)</f>
        <v>0</v>
      </c>
    </row>
    <row r="82" spans="1:5" ht="15.75" thickBot="1">
      <c r="A82" s="6" t="s">
        <v>41</v>
      </c>
      <c r="B82" s="14"/>
      <c r="C82" s="18"/>
      <c r="D82" s="14"/>
      <c r="E82" s="12">
        <f>E81*0.3</f>
        <v>0</v>
      </c>
    </row>
    <row r="83" spans="1:5" ht="16.5" thickBot="1">
      <c r="A83" s="16" t="s">
        <v>181</v>
      </c>
      <c r="B83" s="14"/>
      <c r="C83" s="18"/>
      <c r="D83" s="14"/>
      <c r="E83" s="12">
        <f>E82+E81</f>
        <v>0</v>
      </c>
    </row>
  </sheetData>
  <sheetProtection/>
  <mergeCells count="4">
    <mergeCell ref="A1:E1"/>
    <mergeCell ref="A3:E3"/>
    <mergeCell ref="A7:E7"/>
    <mergeCell ref="A66:E6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zoomScalePageLayoutView="0" workbookViewId="0" topLeftCell="A43">
      <selection activeCell="B52" sqref="B52"/>
    </sheetView>
  </sheetViews>
  <sheetFormatPr defaultColWidth="9.140625" defaultRowHeight="15"/>
  <cols>
    <col min="1" max="1" width="42.7109375" style="0" customWidth="1"/>
    <col min="2" max="2" width="12.7109375" style="0" customWidth="1"/>
    <col min="4" max="5" width="12.7109375" style="0" customWidth="1"/>
  </cols>
  <sheetData>
    <row r="1" spans="1:5" ht="30.75" customHeight="1" thickBot="1">
      <c r="A1" s="19" t="s">
        <v>0</v>
      </c>
      <c r="B1" s="20"/>
      <c r="C1" s="20"/>
      <c r="D1" s="20"/>
      <c r="E1" s="21"/>
    </row>
    <row r="2" spans="1:5" ht="15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5.75" thickBot="1">
      <c r="A3" s="37" t="s">
        <v>44</v>
      </c>
      <c r="B3" s="38"/>
      <c r="C3" s="38"/>
      <c r="D3" s="38"/>
      <c r="E3" s="39"/>
    </row>
    <row r="4" spans="1:5" ht="18" customHeight="1" thickBot="1">
      <c r="A4" s="3" t="s">
        <v>45</v>
      </c>
      <c r="B4" s="5"/>
      <c r="C4" s="5" t="s">
        <v>8</v>
      </c>
      <c r="D4" s="5"/>
      <c r="E4" s="5">
        <f>B4*D4</f>
        <v>0</v>
      </c>
    </row>
    <row r="5" spans="1:5" ht="18" customHeight="1" thickBot="1">
      <c r="A5" s="3" t="s">
        <v>46</v>
      </c>
      <c r="B5" s="5"/>
      <c r="C5" s="5" t="s">
        <v>8</v>
      </c>
      <c r="D5" s="5"/>
      <c r="E5" s="5">
        <f aca="true" t="shared" si="0" ref="E5:E39">B5*D5</f>
        <v>0</v>
      </c>
    </row>
    <row r="6" spans="1:5" ht="18" customHeight="1" thickBot="1">
      <c r="A6" s="3" t="s">
        <v>47</v>
      </c>
      <c r="B6" s="5"/>
      <c r="C6" s="5" t="s">
        <v>18</v>
      </c>
      <c r="D6" s="5"/>
      <c r="E6" s="5">
        <f t="shared" si="0"/>
        <v>0</v>
      </c>
    </row>
    <row r="7" spans="1:5" ht="18" customHeight="1" thickBot="1">
      <c r="A7" s="3" t="s">
        <v>48</v>
      </c>
      <c r="B7" s="5"/>
      <c r="C7" s="5" t="s">
        <v>49</v>
      </c>
      <c r="D7" s="5"/>
      <c r="E7" s="5">
        <f t="shared" si="0"/>
        <v>0</v>
      </c>
    </row>
    <row r="8" spans="1:5" ht="18" customHeight="1" thickBot="1">
      <c r="A8" s="13" t="s">
        <v>13</v>
      </c>
      <c r="B8" s="4"/>
      <c r="C8" s="12" t="s">
        <v>8</v>
      </c>
      <c r="D8" s="4"/>
      <c r="E8" s="5">
        <f t="shared" si="0"/>
        <v>0</v>
      </c>
    </row>
    <row r="9" spans="1:5" ht="18" customHeight="1" thickBot="1">
      <c r="A9" s="13" t="s">
        <v>50</v>
      </c>
      <c r="B9" s="4"/>
      <c r="C9" s="12" t="s">
        <v>8</v>
      </c>
      <c r="D9" s="4"/>
      <c r="E9" s="5">
        <f t="shared" si="0"/>
        <v>0</v>
      </c>
    </row>
    <row r="10" spans="1:5" ht="18" customHeight="1" thickBot="1">
      <c r="A10" s="13" t="s">
        <v>51</v>
      </c>
      <c r="B10" s="4"/>
      <c r="C10" s="12" t="s">
        <v>15</v>
      </c>
      <c r="D10" s="4"/>
      <c r="E10" s="5">
        <f t="shared" si="0"/>
        <v>0</v>
      </c>
    </row>
    <row r="11" spans="1:5" ht="18" customHeight="1" thickBot="1">
      <c r="A11" s="13" t="s">
        <v>52</v>
      </c>
      <c r="B11" s="4"/>
      <c r="C11" s="12" t="s">
        <v>15</v>
      </c>
      <c r="D11" s="4"/>
      <c r="E11" s="5">
        <f t="shared" si="0"/>
        <v>0</v>
      </c>
    </row>
    <row r="12" spans="1:5" ht="18" customHeight="1" thickBot="1">
      <c r="A12" s="13" t="s">
        <v>53</v>
      </c>
      <c r="B12" s="4"/>
      <c r="C12" s="12" t="s">
        <v>10</v>
      </c>
      <c r="D12" s="4"/>
      <c r="E12" s="5">
        <f t="shared" si="0"/>
        <v>0</v>
      </c>
    </row>
    <row r="13" spans="1:5" ht="18" customHeight="1" thickBot="1">
      <c r="A13" s="13" t="s">
        <v>54</v>
      </c>
      <c r="B13" s="4"/>
      <c r="C13" s="12" t="s">
        <v>15</v>
      </c>
      <c r="D13" s="4"/>
      <c r="E13" s="5">
        <f t="shared" si="0"/>
        <v>0</v>
      </c>
    </row>
    <row r="14" spans="1:5" ht="18" customHeight="1" thickBot="1">
      <c r="A14" s="13" t="s">
        <v>55</v>
      </c>
      <c r="B14" s="4"/>
      <c r="C14" s="12" t="s">
        <v>8</v>
      </c>
      <c r="D14" s="4"/>
      <c r="E14" s="5">
        <f t="shared" si="0"/>
        <v>0</v>
      </c>
    </row>
    <row r="15" spans="1:5" ht="18" customHeight="1" thickBot="1">
      <c r="A15" s="13" t="s">
        <v>56</v>
      </c>
      <c r="B15" s="4"/>
      <c r="C15" s="12" t="s">
        <v>8</v>
      </c>
      <c r="D15" s="4"/>
      <c r="E15" s="5">
        <f t="shared" si="0"/>
        <v>0</v>
      </c>
    </row>
    <row r="16" spans="1:5" ht="18" customHeight="1" thickBot="1">
      <c r="A16" s="13" t="s">
        <v>57</v>
      </c>
      <c r="B16" s="4"/>
      <c r="C16" s="12" t="s">
        <v>8</v>
      </c>
      <c r="D16" s="4"/>
      <c r="E16" s="5">
        <f t="shared" si="0"/>
        <v>0</v>
      </c>
    </row>
    <row r="17" spans="1:5" ht="18" customHeight="1" thickBot="1">
      <c r="A17" s="13" t="s">
        <v>58</v>
      </c>
      <c r="B17" s="4"/>
      <c r="C17" s="12" t="s">
        <v>18</v>
      </c>
      <c r="D17" s="4"/>
      <c r="E17" s="5">
        <f t="shared" si="0"/>
        <v>0</v>
      </c>
    </row>
    <row r="18" spans="1:5" ht="18" customHeight="1" thickBot="1">
      <c r="A18" s="13" t="s">
        <v>59</v>
      </c>
      <c r="B18" s="4"/>
      <c r="C18" s="12" t="s">
        <v>18</v>
      </c>
      <c r="D18" s="4"/>
      <c r="E18" s="5">
        <f t="shared" si="0"/>
        <v>0</v>
      </c>
    </row>
    <row r="19" spans="1:5" ht="18" customHeight="1" thickBot="1">
      <c r="A19" s="13" t="s">
        <v>60</v>
      </c>
      <c r="B19" s="4"/>
      <c r="C19" s="12" t="s">
        <v>18</v>
      </c>
      <c r="D19" s="4"/>
      <c r="E19" s="5">
        <f t="shared" si="0"/>
        <v>0</v>
      </c>
    </row>
    <row r="20" spans="1:5" ht="18" customHeight="1" thickBot="1">
      <c r="A20" s="13" t="s">
        <v>61</v>
      </c>
      <c r="B20" s="4"/>
      <c r="C20" s="12" t="s">
        <v>18</v>
      </c>
      <c r="D20" s="4"/>
      <c r="E20" s="5">
        <f t="shared" si="0"/>
        <v>0</v>
      </c>
    </row>
    <row r="21" spans="1:5" ht="18" customHeight="1" thickBot="1">
      <c r="A21" s="13" t="s">
        <v>62</v>
      </c>
      <c r="B21" s="4"/>
      <c r="C21" s="12" t="s">
        <v>18</v>
      </c>
      <c r="D21" s="4"/>
      <c r="E21" s="5">
        <f t="shared" si="0"/>
        <v>0</v>
      </c>
    </row>
    <row r="22" spans="1:5" ht="18" customHeight="1" thickBot="1">
      <c r="A22" s="13" t="s">
        <v>63</v>
      </c>
      <c r="B22" s="4"/>
      <c r="C22" s="12" t="s">
        <v>18</v>
      </c>
      <c r="D22" s="4"/>
      <c r="E22" s="5">
        <f t="shared" si="0"/>
        <v>0</v>
      </c>
    </row>
    <row r="23" spans="1:5" ht="18" customHeight="1" thickBot="1">
      <c r="A23" s="13" t="s">
        <v>64</v>
      </c>
      <c r="B23" s="4"/>
      <c r="C23" s="12" t="s">
        <v>10</v>
      </c>
      <c r="D23" s="4"/>
      <c r="E23" s="5">
        <f t="shared" si="0"/>
        <v>0</v>
      </c>
    </row>
    <row r="24" spans="1:5" ht="18" customHeight="1" thickBot="1">
      <c r="A24" s="13" t="s">
        <v>65</v>
      </c>
      <c r="B24" s="12"/>
      <c r="C24" s="12" t="s">
        <v>10</v>
      </c>
      <c r="D24" s="12"/>
      <c r="E24" s="5">
        <f t="shared" si="0"/>
        <v>0</v>
      </c>
    </row>
    <row r="25" spans="1:5" ht="18" customHeight="1" thickBot="1">
      <c r="A25" s="13" t="s">
        <v>66</v>
      </c>
      <c r="B25" s="4"/>
      <c r="C25" s="12" t="s">
        <v>10</v>
      </c>
      <c r="D25" s="4"/>
      <c r="E25" s="5">
        <f t="shared" si="0"/>
        <v>0</v>
      </c>
    </row>
    <row r="26" spans="1:5" ht="18" customHeight="1" thickBot="1">
      <c r="A26" s="13" t="s">
        <v>67</v>
      </c>
      <c r="B26" s="4"/>
      <c r="C26" s="12" t="s">
        <v>18</v>
      </c>
      <c r="D26" s="4"/>
      <c r="E26" s="5">
        <f t="shared" si="0"/>
        <v>0</v>
      </c>
    </row>
    <row r="27" spans="1:5" ht="18" customHeight="1" thickBot="1">
      <c r="A27" s="13" t="s">
        <v>68</v>
      </c>
      <c r="B27" s="4"/>
      <c r="C27" s="12" t="s">
        <v>18</v>
      </c>
      <c r="D27" s="4"/>
      <c r="E27" s="5">
        <f t="shared" si="0"/>
        <v>0</v>
      </c>
    </row>
    <row r="28" spans="1:5" ht="18" customHeight="1" thickBot="1">
      <c r="A28" s="13" t="s">
        <v>69</v>
      </c>
      <c r="B28" s="4"/>
      <c r="C28" s="12" t="s">
        <v>70</v>
      </c>
      <c r="D28" s="4"/>
      <c r="E28" s="5">
        <f t="shared" si="0"/>
        <v>0</v>
      </c>
    </row>
    <row r="29" spans="1:5" ht="18" customHeight="1" thickBot="1">
      <c r="A29" s="13" t="s">
        <v>71</v>
      </c>
      <c r="B29" s="4"/>
      <c r="C29" s="12" t="s">
        <v>49</v>
      </c>
      <c r="D29" s="4"/>
      <c r="E29" s="5">
        <f t="shared" si="0"/>
        <v>0</v>
      </c>
    </row>
    <row r="30" spans="1:5" ht="18" customHeight="1" thickBot="1">
      <c r="A30" s="13" t="s">
        <v>72</v>
      </c>
      <c r="B30" s="4"/>
      <c r="C30" s="12" t="s">
        <v>35</v>
      </c>
      <c r="D30" s="4"/>
      <c r="E30" s="5">
        <f t="shared" si="0"/>
        <v>0</v>
      </c>
    </row>
    <row r="31" spans="1:5" ht="18" customHeight="1" thickBot="1">
      <c r="A31" s="13" t="s">
        <v>73</v>
      </c>
      <c r="B31" s="4"/>
      <c r="C31" s="12" t="s">
        <v>70</v>
      </c>
      <c r="D31" s="4"/>
      <c r="E31" s="5">
        <f t="shared" si="0"/>
        <v>0</v>
      </c>
    </row>
    <row r="32" spans="1:5" ht="18" customHeight="1" thickBot="1">
      <c r="A32" s="13" t="s">
        <v>74</v>
      </c>
      <c r="B32" s="4"/>
      <c r="C32" s="12" t="s">
        <v>18</v>
      </c>
      <c r="D32" s="4"/>
      <c r="E32" s="5">
        <f t="shared" si="0"/>
        <v>0</v>
      </c>
    </row>
    <row r="33" spans="1:5" ht="18" customHeight="1" thickBot="1">
      <c r="A33" s="13" t="s">
        <v>75</v>
      </c>
      <c r="B33" s="4"/>
      <c r="C33" s="12" t="s">
        <v>18</v>
      </c>
      <c r="D33" s="4"/>
      <c r="E33" s="5">
        <f t="shared" si="0"/>
        <v>0</v>
      </c>
    </row>
    <row r="34" spans="1:5" ht="18" customHeight="1" thickBot="1">
      <c r="A34" s="13" t="s">
        <v>76</v>
      </c>
      <c r="B34" s="4"/>
      <c r="C34" s="12" t="s">
        <v>18</v>
      </c>
      <c r="D34" s="4"/>
      <c r="E34" s="5">
        <f t="shared" si="0"/>
        <v>0</v>
      </c>
    </row>
    <row r="35" spans="1:5" ht="18" customHeight="1" thickBot="1">
      <c r="A35" s="13" t="s">
        <v>77</v>
      </c>
      <c r="B35" s="4"/>
      <c r="C35" s="12" t="s">
        <v>78</v>
      </c>
      <c r="D35" s="4"/>
      <c r="E35" s="5">
        <f t="shared" si="0"/>
        <v>0</v>
      </c>
    </row>
    <row r="36" spans="1:5" ht="18" customHeight="1" thickBot="1">
      <c r="A36" s="13" t="s">
        <v>79</v>
      </c>
      <c r="B36" s="4"/>
      <c r="C36" s="12" t="s">
        <v>78</v>
      </c>
      <c r="D36" s="4"/>
      <c r="E36" s="5">
        <f t="shared" si="0"/>
        <v>0</v>
      </c>
    </row>
    <row r="37" spans="1:5" ht="18" customHeight="1" thickBot="1">
      <c r="A37" s="13" t="s">
        <v>80</v>
      </c>
      <c r="B37" s="4"/>
      <c r="C37" s="12" t="s">
        <v>78</v>
      </c>
      <c r="D37" s="4"/>
      <c r="E37" s="5">
        <f t="shared" si="0"/>
        <v>0</v>
      </c>
    </row>
    <row r="38" spans="1:5" ht="18" customHeight="1" thickBot="1">
      <c r="A38" s="1" t="s">
        <v>1</v>
      </c>
      <c r="B38" s="2" t="s">
        <v>2</v>
      </c>
      <c r="C38" s="2" t="s">
        <v>3</v>
      </c>
      <c r="D38" s="2" t="s">
        <v>4</v>
      </c>
      <c r="E38" s="2" t="s">
        <v>5</v>
      </c>
    </row>
    <row r="39" spans="1:5" ht="18" customHeight="1" thickBot="1">
      <c r="A39" s="13" t="s">
        <v>81</v>
      </c>
      <c r="B39" s="4"/>
      <c r="C39" s="12" t="s">
        <v>10</v>
      </c>
      <c r="D39" s="4"/>
      <c r="E39" s="5">
        <f t="shared" si="0"/>
        <v>0</v>
      </c>
    </row>
    <row r="40" spans="1:5" ht="18" customHeight="1" thickBot="1">
      <c r="A40" s="37" t="s">
        <v>39</v>
      </c>
      <c r="B40" s="38"/>
      <c r="C40" s="38"/>
      <c r="D40" s="38"/>
      <c r="E40" s="39"/>
    </row>
    <row r="41" spans="1:5" ht="18" customHeight="1" thickBot="1">
      <c r="A41" s="6"/>
      <c r="B41" s="4"/>
      <c r="C41" s="7"/>
      <c r="D41" s="4"/>
      <c r="E41" s="12">
        <f>B41*D41</f>
        <v>0</v>
      </c>
    </row>
    <row r="42" spans="1:5" ht="18" customHeight="1" thickBot="1">
      <c r="A42" s="6"/>
      <c r="B42" s="4"/>
      <c r="C42" s="7"/>
      <c r="D42" s="4"/>
      <c r="E42" s="12">
        <f aca="true" t="shared" si="1" ref="E42:E51">B42*D42</f>
        <v>0</v>
      </c>
    </row>
    <row r="43" spans="1:5" ht="18" customHeight="1" thickBot="1">
      <c r="A43" s="6"/>
      <c r="B43" s="4"/>
      <c r="C43" s="7"/>
      <c r="D43" s="4"/>
      <c r="E43" s="12">
        <f t="shared" si="1"/>
        <v>0</v>
      </c>
    </row>
    <row r="44" spans="1:5" ht="18" customHeight="1" thickBot="1">
      <c r="A44" s="6"/>
      <c r="B44" s="4"/>
      <c r="C44" s="7"/>
      <c r="D44" s="4"/>
      <c r="E44" s="12">
        <f t="shared" si="1"/>
        <v>0</v>
      </c>
    </row>
    <row r="45" spans="1:5" ht="18" customHeight="1" thickBot="1">
      <c r="A45" s="6"/>
      <c r="B45" s="4"/>
      <c r="C45" s="7"/>
      <c r="D45" s="4"/>
      <c r="E45" s="12">
        <f t="shared" si="1"/>
        <v>0</v>
      </c>
    </row>
    <row r="46" spans="1:5" ht="18" customHeight="1" thickBot="1">
      <c r="A46" s="6"/>
      <c r="B46" s="4"/>
      <c r="C46" s="7"/>
      <c r="D46" s="4"/>
      <c r="E46" s="12">
        <f t="shared" si="1"/>
        <v>0</v>
      </c>
    </row>
    <row r="47" spans="1:5" ht="18" customHeight="1" thickBot="1">
      <c r="A47" s="6"/>
      <c r="B47" s="4"/>
      <c r="C47" s="7"/>
      <c r="D47" s="4"/>
      <c r="E47" s="12">
        <f t="shared" si="1"/>
        <v>0</v>
      </c>
    </row>
    <row r="48" spans="1:5" ht="18" customHeight="1" thickBot="1">
      <c r="A48" s="6"/>
      <c r="B48" s="4"/>
      <c r="C48" s="7"/>
      <c r="D48" s="4"/>
      <c r="E48" s="12">
        <f t="shared" si="1"/>
        <v>0</v>
      </c>
    </row>
    <row r="49" spans="1:5" ht="18" customHeight="1" thickBot="1">
      <c r="A49" s="6"/>
      <c r="B49" s="4"/>
      <c r="C49" s="7"/>
      <c r="D49" s="4"/>
      <c r="E49" s="12">
        <f t="shared" si="1"/>
        <v>0</v>
      </c>
    </row>
    <row r="50" spans="1:5" ht="18" customHeight="1" thickBot="1">
      <c r="A50" s="6"/>
      <c r="B50" s="4"/>
      <c r="C50" s="7"/>
      <c r="D50" s="4"/>
      <c r="E50" s="12">
        <f t="shared" si="1"/>
        <v>0</v>
      </c>
    </row>
    <row r="51" spans="1:5" ht="18" customHeight="1" thickBot="1">
      <c r="A51" s="6"/>
      <c r="B51" s="4"/>
      <c r="C51" s="7"/>
      <c r="D51" s="4"/>
      <c r="E51" s="12">
        <f t="shared" si="1"/>
        <v>0</v>
      </c>
    </row>
    <row r="52" spans="1:5" ht="18" customHeight="1" thickBot="1">
      <c r="A52" s="6" t="s">
        <v>82</v>
      </c>
      <c r="B52" s="14"/>
      <c r="C52" s="15"/>
      <c r="D52" s="14"/>
      <c r="E52" s="12">
        <f>SUM(E41:E51,E4:E39)</f>
        <v>0</v>
      </c>
    </row>
    <row r="53" spans="1:5" ht="18" customHeight="1" thickBot="1">
      <c r="A53" s="6" t="s">
        <v>41</v>
      </c>
      <c r="B53" s="14"/>
      <c r="C53" s="15"/>
      <c r="D53" s="14"/>
      <c r="E53" s="12">
        <f>E52*0.3</f>
        <v>0</v>
      </c>
    </row>
    <row r="54" spans="1:5" ht="18" customHeight="1" thickBot="1">
      <c r="A54" s="16" t="s">
        <v>83</v>
      </c>
      <c r="B54" s="14"/>
      <c r="C54" s="15"/>
      <c r="D54" s="14"/>
      <c r="E54" s="12">
        <f>E52+E53</f>
        <v>0</v>
      </c>
    </row>
  </sheetData>
  <sheetProtection/>
  <mergeCells count="3">
    <mergeCell ref="A3:E3"/>
    <mergeCell ref="A40:E40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1">
      <selection activeCell="F31" sqref="F31"/>
    </sheetView>
  </sheetViews>
  <sheetFormatPr defaultColWidth="9.140625" defaultRowHeight="15"/>
  <cols>
    <col min="1" max="1" width="42.7109375" style="0" customWidth="1"/>
    <col min="2" max="2" width="12.7109375" style="0" customWidth="1"/>
    <col min="4" max="5" width="12.7109375" style="0" customWidth="1"/>
  </cols>
  <sheetData>
    <row r="1" spans="1:5" ht="30.75" customHeight="1" thickBot="1">
      <c r="A1" s="19" t="s">
        <v>0</v>
      </c>
      <c r="B1" s="20"/>
      <c r="C1" s="20"/>
      <c r="D1" s="20"/>
      <c r="E1" s="21"/>
    </row>
    <row r="2" spans="1:5" ht="18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8" customHeight="1" thickBot="1">
      <c r="A3" s="22" t="s">
        <v>84</v>
      </c>
      <c r="B3" s="23"/>
      <c r="C3" s="23"/>
      <c r="D3" s="23"/>
      <c r="E3" s="24"/>
    </row>
    <row r="4" spans="1:5" ht="18" customHeight="1" thickBot="1">
      <c r="A4" s="13" t="s">
        <v>85</v>
      </c>
      <c r="B4" s="4"/>
      <c r="C4" s="12" t="s">
        <v>18</v>
      </c>
      <c r="D4" s="4"/>
      <c r="E4" s="12">
        <f>B4*D4</f>
        <v>0</v>
      </c>
    </row>
    <row r="5" spans="1:5" ht="18" customHeight="1" thickBot="1">
      <c r="A5" s="13" t="s">
        <v>86</v>
      </c>
      <c r="B5" s="4"/>
      <c r="C5" s="12" t="s">
        <v>15</v>
      </c>
      <c r="D5" s="4"/>
      <c r="E5" s="12">
        <f aca="true" t="shared" si="0" ref="E5:E21">B5*D5</f>
        <v>0</v>
      </c>
    </row>
    <row r="6" spans="1:5" ht="18" customHeight="1" thickBot="1">
      <c r="A6" s="13" t="s">
        <v>87</v>
      </c>
      <c r="B6" s="4"/>
      <c r="C6" s="12" t="s">
        <v>15</v>
      </c>
      <c r="D6" s="4"/>
      <c r="E6" s="12">
        <f t="shared" si="0"/>
        <v>0</v>
      </c>
    </row>
    <row r="7" spans="1:5" ht="18" customHeight="1" thickBot="1">
      <c r="A7" s="13" t="s">
        <v>88</v>
      </c>
      <c r="B7" s="4"/>
      <c r="C7" s="12" t="s">
        <v>15</v>
      </c>
      <c r="D7" s="4"/>
      <c r="E7" s="12">
        <f t="shared" si="0"/>
        <v>0</v>
      </c>
    </row>
    <row r="8" spans="1:5" ht="18" customHeight="1" thickBot="1">
      <c r="A8" s="13" t="s">
        <v>89</v>
      </c>
      <c r="B8" s="4"/>
      <c r="C8" s="12" t="s">
        <v>15</v>
      </c>
      <c r="D8" s="4"/>
      <c r="E8" s="12">
        <f t="shared" si="0"/>
        <v>0</v>
      </c>
    </row>
    <row r="9" spans="1:5" ht="18" customHeight="1" thickBot="1">
      <c r="A9" s="13" t="s">
        <v>90</v>
      </c>
      <c r="B9" s="4"/>
      <c r="C9" s="12" t="s">
        <v>15</v>
      </c>
      <c r="D9" s="4"/>
      <c r="E9" s="12">
        <f t="shared" si="0"/>
        <v>0</v>
      </c>
    </row>
    <row r="10" spans="1:5" ht="18" customHeight="1" thickBot="1">
      <c r="A10" s="13" t="s">
        <v>91</v>
      </c>
      <c r="B10" s="4"/>
      <c r="C10" s="12" t="s">
        <v>15</v>
      </c>
      <c r="D10" s="4"/>
      <c r="E10" s="12">
        <f t="shared" si="0"/>
        <v>0</v>
      </c>
    </row>
    <row r="11" spans="1:5" ht="18" customHeight="1" thickBot="1">
      <c r="A11" s="13" t="s">
        <v>92</v>
      </c>
      <c r="B11" s="4"/>
      <c r="C11" s="12" t="s">
        <v>15</v>
      </c>
      <c r="D11" s="4"/>
      <c r="E11" s="12">
        <f t="shared" si="0"/>
        <v>0</v>
      </c>
    </row>
    <row r="12" spans="1:5" ht="18" customHeight="1" thickBot="1">
      <c r="A12" s="13" t="s">
        <v>93</v>
      </c>
      <c r="B12" s="4"/>
      <c r="C12" s="12" t="s">
        <v>15</v>
      </c>
      <c r="D12" s="4"/>
      <c r="E12" s="12">
        <f t="shared" si="0"/>
        <v>0</v>
      </c>
    </row>
    <row r="13" spans="1:5" ht="18" customHeight="1" thickBot="1">
      <c r="A13" s="13" t="s">
        <v>94</v>
      </c>
      <c r="B13" s="4"/>
      <c r="C13" s="12" t="s">
        <v>15</v>
      </c>
      <c r="D13" s="4"/>
      <c r="E13" s="12">
        <f t="shared" si="0"/>
        <v>0</v>
      </c>
    </row>
    <row r="14" spans="1:5" ht="18" customHeight="1" thickBot="1">
      <c r="A14" s="13" t="s">
        <v>95</v>
      </c>
      <c r="B14" s="4"/>
      <c r="C14" s="12" t="s">
        <v>15</v>
      </c>
      <c r="D14" s="4"/>
      <c r="E14" s="12">
        <f t="shared" si="0"/>
        <v>0</v>
      </c>
    </row>
    <row r="15" spans="1:5" ht="18" customHeight="1" thickBot="1">
      <c r="A15" s="13" t="s">
        <v>96</v>
      </c>
      <c r="B15" s="4"/>
      <c r="C15" s="12" t="s">
        <v>18</v>
      </c>
      <c r="D15" s="4"/>
      <c r="E15" s="12">
        <f t="shared" si="0"/>
        <v>0</v>
      </c>
    </row>
    <row r="16" spans="1:5" ht="18" customHeight="1" thickBot="1">
      <c r="A16" s="13" t="s">
        <v>97</v>
      </c>
      <c r="B16" s="4"/>
      <c r="C16" s="12" t="s">
        <v>18</v>
      </c>
      <c r="D16" s="4"/>
      <c r="E16" s="12">
        <f t="shared" si="0"/>
        <v>0</v>
      </c>
    </row>
    <row r="17" spans="1:5" ht="18" customHeight="1" thickBot="1">
      <c r="A17" s="13" t="s">
        <v>98</v>
      </c>
      <c r="B17" s="4"/>
      <c r="C17" s="12" t="s">
        <v>18</v>
      </c>
      <c r="D17" s="4"/>
      <c r="E17" s="12">
        <f t="shared" si="0"/>
        <v>0</v>
      </c>
    </row>
    <row r="18" spans="1:5" ht="18" customHeight="1" thickBot="1">
      <c r="A18" s="13" t="s">
        <v>99</v>
      </c>
      <c r="B18" s="4"/>
      <c r="C18" s="12" t="s">
        <v>18</v>
      </c>
      <c r="D18" s="4"/>
      <c r="E18" s="12">
        <f t="shared" si="0"/>
        <v>0</v>
      </c>
    </row>
    <row r="19" spans="1:5" ht="18" customHeight="1" thickBot="1">
      <c r="A19" s="13" t="s">
        <v>100</v>
      </c>
      <c r="B19" s="4"/>
      <c r="C19" s="12" t="s">
        <v>18</v>
      </c>
      <c r="D19" s="4"/>
      <c r="E19" s="12">
        <f t="shared" si="0"/>
        <v>0</v>
      </c>
    </row>
    <row r="20" spans="1:5" ht="18" customHeight="1" thickBot="1">
      <c r="A20" s="13" t="s">
        <v>101</v>
      </c>
      <c r="B20" s="4"/>
      <c r="C20" s="12" t="s">
        <v>18</v>
      </c>
      <c r="D20" s="4"/>
      <c r="E20" s="12">
        <f t="shared" si="0"/>
        <v>0</v>
      </c>
    </row>
    <row r="21" spans="1:5" ht="18" customHeight="1" thickBot="1">
      <c r="A21" s="13" t="s">
        <v>102</v>
      </c>
      <c r="B21" s="4"/>
      <c r="C21" s="12" t="s">
        <v>10</v>
      </c>
      <c r="D21" s="4"/>
      <c r="E21" s="12">
        <f t="shared" si="0"/>
        <v>0</v>
      </c>
    </row>
    <row r="22" spans="1:5" ht="18" customHeight="1" thickBot="1">
      <c r="A22" s="13" t="s">
        <v>103</v>
      </c>
      <c r="B22" s="4"/>
      <c r="C22" s="12" t="s">
        <v>78</v>
      </c>
      <c r="D22" s="4"/>
      <c r="E22" s="12">
        <f>B22*D22</f>
        <v>0</v>
      </c>
    </row>
    <row r="23" spans="1:5" ht="18" customHeight="1" thickBot="1">
      <c r="A23" s="13" t="s">
        <v>104</v>
      </c>
      <c r="B23" s="4"/>
      <c r="C23" s="12" t="s">
        <v>15</v>
      </c>
      <c r="D23" s="4"/>
      <c r="E23" s="12">
        <f>B23*D23</f>
        <v>0</v>
      </c>
    </row>
    <row r="24" spans="1:5" ht="18" customHeight="1" thickBot="1">
      <c r="A24" s="13" t="s">
        <v>105</v>
      </c>
      <c r="B24" s="4"/>
      <c r="C24" s="12" t="s">
        <v>10</v>
      </c>
      <c r="D24" s="4"/>
      <c r="E24" s="12">
        <f>B24*D24</f>
        <v>0</v>
      </c>
    </row>
    <row r="25" spans="1:5" ht="18" customHeight="1" thickBot="1">
      <c r="A25" s="13" t="s">
        <v>106</v>
      </c>
      <c r="B25" s="4"/>
      <c r="C25" s="12" t="s">
        <v>10</v>
      </c>
      <c r="D25" s="4"/>
      <c r="E25" s="12">
        <f>B25*D25</f>
        <v>0</v>
      </c>
    </row>
    <row r="26" spans="1:5" ht="18" customHeight="1" thickBot="1">
      <c r="A26" s="31" t="s">
        <v>107</v>
      </c>
      <c r="B26" s="32"/>
      <c r="C26" s="32"/>
      <c r="D26" s="32"/>
      <c r="E26" s="33"/>
    </row>
    <row r="27" spans="1:5" ht="18" customHeight="1" thickBot="1">
      <c r="A27" s="13" t="s">
        <v>108</v>
      </c>
      <c r="B27" s="4"/>
      <c r="C27" s="12" t="s">
        <v>18</v>
      </c>
      <c r="D27" s="4"/>
      <c r="E27" s="12">
        <f>B27*D27</f>
        <v>0</v>
      </c>
    </row>
    <row r="28" spans="1:5" ht="18" customHeight="1" thickBot="1">
      <c r="A28" s="13" t="s">
        <v>109</v>
      </c>
      <c r="B28" s="4"/>
      <c r="C28" s="12" t="s">
        <v>18</v>
      </c>
      <c r="D28" s="4"/>
      <c r="E28" s="12">
        <f aca="true" t="shared" si="1" ref="E28:E36">B28*D28</f>
        <v>0</v>
      </c>
    </row>
    <row r="29" spans="1:5" ht="18" customHeight="1" thickBot="1">
      <c r="A29" s="13" t="s">
        <v>110</v>
      </c>
      <c r="B29" s="4"/>
      <c r="C29" s="12" t="s">
        <v>18</v>
      </c>
      <c r="D29" s="4"/>
      <c r="E29" s="12">
        <f t="shared" si="1"/>
        <v>0</v>
      </c>
    </row>
    <row r="30" spans="1:5" ht="18" customHeight="1" thickBot="1">
      <c r="A30" s="13" t="s">
        <v>111</v>
      </c>
      <c r="B30" s="4"/>
      <c r="C30" s="12" t="s">
        <v>18</v>
      </c>
      <c r="D30" s="4"/>
      <c r="E30" s="12">
        <f t="shared" si="1"/>
        <v>0</v>
      </c>
    </row>
    <row r="31" spans="1:5" ht="18" customHeight="1" thickBot="1">
      <c r="A31" s="13" t="s">
        <v>112</v>
      </c>
      <c r="B31" s="4"/>
      <c r="C31" s="12" t="s">
        <v>18</v>
      </c>
      <c r="D31" s="4"/>
      <c r="E31" s="12">
        <f t="shared" si="1"/>
        <v>0</v>
      </c>
    </row>
    <row r="32" spans="1:5" ht="18" customHeight="1" thickBot="1">
      <c r="A32" s="13" t="s">
        <v>113</v>
      </c>
      <c r="B32" s="4"/>
      <c r="C32" s="12" t="s">
        <v>18</v>
      </c>
      <c r="D32" s="4"/>
      <c r="E32" s="12">
        <f t="shared" si="1"/>
        <v>0</v>
      </c>
    </row>
    <row r="33" spans="1:5" ht="18" customHeight="1" thickBot="1">
      <c r="A33" s="13" t="s">
        <v>114</v>
      </c>
      <c r="B33" s="4"/>
      <c r="C33" s="12" t="s">
        <v>18</v>
      </c>
      <c r="D33" s="4"/>
      <c r="E33" s="12">
        <f t="shared" si="1"/>
        <v>0</v>
      </c>
    </row>
    <row r="34" spans="1:5" ht="18" customHeight="1" thickBot="1">
      <c r="A34" s="13" t="s">
        <v>115</v>
      </c>
      <c r="B34" s="4"/>
      <c r="C34" s="12" t="s">
        <v>18</v>
      </c>
      <c r="D34" s="4"/>
      <c r="E34" s="12">
        <f t="shared" si="1"/>
        <v>0</v>
      </c>
    </row>
    <row r="35" spans="1:5" ht="18" customHeight="1" thickBot="1">
      <c r="A35" s="13" t="s">
        <v>116</v>
      </c>
      <c r="B35" s="4"/>
      <c r="C35" s="12" t="s">
        <v>18</v>
      </c>
      <c r="D35" s="4"/>
      <c r="E35" s="12">
        <f t="shared" si="1"/>
        <v>0</v>
      </c>
    </row>
    <row r="36" spans="1:5" ht="18" customHeight="1" thickBot="1">
      <c r="A36" s="13" t="s">
        <v>117</v>
      </c>
      <c r="B36" s="4"/>
      <c r="C36" s="12" t="s">
        <v>15</v>
      </c>
      <c r="D36" s="4"/>
      <c r="E36" s="12">
        <f t="shared" si="1"/>
        <v>0</v>
      </c>
    </row>
    <row r="37" spans="1:5" ht="18" customHeight="1" thickBot="1">
      <c r="A37" s="1" t="s">
        <v>1</v>
      </c>
      <c r="B37" s="2" t="s">
        <v>2</v>
      </c>
      <c r="C37" s="2" t="s">
        <v>3</v>
      </c>
      <c r="D37" s="2" t="s">
        <v>4</v>
      </c>
      <c r="E37" s="2" t="s">
        <v>5</v>
      </c>
    </row>
    <row r="38" spans="1:5" ht="18" customHeight="1" thickBot="1">
      <c r="A38" s="22" t="s">
        <v>39</v>
      </c>
      <c r="B38" s="23"/>
      <c r="C38" s="23"/>
      <c r="D38" s="23"/>
      <c r="E38" s="24"/>
    </row>
    <row r="39" spans="1:5" ht="18" customHeight="1" thickBot="1">
      <c r="A39" s="13"/>
      <c r="B39" s="4"/>
      <c r="C39" s="17"/>
      <c r="D39" s="4"/>
      <c r="E39" s="12">
        <f>B39*D39</f>
        <v>0</v>
      </c>
    </row>
    <row r="40" spans="1:5" ht="18" customHeight="1" thickBot="1">
      <c r="A40" s="13"/>
      <c r="B40" s="4"/>
      <c r="C40" s="17"/>
      <c r="D40" s="4"/>
      <c r="E40" s="12">
        <f aca="true" t="shared" si="2" ref="E40:E53">B40*D40</f>
        <v>0</v>
      </c>
    </row>
    <row r="41" spans="1:5" ht="18" customHeight="1" thickBot="1">
      <c r="A41" s="13"/>
      <c r="B41" s="4"/>
      <c r="C41" s="17"/>
      <c r="D41" s="4"/>
      <c r="E41" s="12">
        <f t="shared" si="2"/>
        <v>0</v>
      </c>
    </row>
    <row r="42" spans="1:5" ht="18" customHeight="1" thickBot="1">
      <c r="A42" s="13"/>
      <c r="B42" s="4"/>
      <c r="C42" s="17"/>
      <c r="D42" s="4"/>
      <c r="E42" s="12">
        <f t="shared" si="2"/>
        <v>0</v>
      </c>
    </row>
    <row r="43" spans="1:5" ht="18" customHeight="1" thickBot="1">
      <c r="A43" s="13"/>
      <c r="B43" s="4"/>
      <c r="C43" s="17"/>
      <c r="D43" s="4"/>
      <c r="E43" s="12">
        <f t="shared" si="2"/>
        <v>0</v>
      </c>
    </row>
    <row r="44" spans="1:5" ht="18" customHeight="1" thickBot="1">
      <c r="A44" s="13"/>
      <c r="B44" s="4"/>
      <c r="C44" s="17"/>
      <c r="D44" s="4"/>
      <c r="E44" s="12">
        <f t="shared" si="2"/>
        <v>0</v>
      </c>
    </row>
    <row r="45" spans="1:5" ht="18" customHeight="1" thickBot="1">
      <c r="A45" s="13"/>
      <c r="B45" s="4"/>
      <c r="C45" s="17"/>
      <c r="D45" s="4"/>
      <c r="E45" s="12">
        <f t="shared" si="2"/>
        <v>0</v>
      </c>
    </row>
    <row r="46" spans="1:5" ht="18" customHeight="1" thickBot="1">
      <c r="A46" s="13"/>
      <c r="B46" s="4"/>
      <c r="C46" s="17"/>
      <c r="D46" s="4"/>
      <c r="E46" s="12">
        <f t="shared" si="2"/>
        <v>0</v>
      </c>
    </row>
    <row r="47" spans="1:5" ht="18" customHeight="1" thickBot="1">
      <c r="A47" s="13"/>
      <c r="B47" s="4"/>
      <c r="C47" s="17"/>
      <c r="D47" s="4"/>
      <c r="E47" s="12">
        <f t="shared" si="2"/>
        <v>0</v>
      </c>
    </row>
    <row r="48" spans="1:5" ht="18" customHeight="1" thickBot="1">
      <c r="A48" s="13"/>
      <c r="B48" s="4"/>
      <c r="C48" s="17"/>
      <c r="D48" s="4"/>
      <c r="E48" s="12">
        <f t="shared" si="2"/>
        <v>0</v>
      </c>
    </row>
    <row r="49" spans="1:5" ht="18" customHeight="1" thickBot="1">
      <c r="A49" s="13"/>
      <c r="B49" s="4"/>
      <c r="C49" s="17"/>
      <c r="D49" s="4"/>
      <c r="E49" s="12">
        <f t="shared" si="2"/>
        <v>0</v>
      </c>
    </row>
    <row r="50" spans="1:5" ht="18" customHeight="1" thickBot="1">
      <c r="A50" s="13"/>
      <c r="B50" s="4"/>
      <c r="C50" s="17"/>
      <c r="D50" s="4"/>
      <c r="E50" s="12">
        <f t="shared" si="2"/>
        <v>0</v>
      </c>
    </row>
    <row r="51" spans="1:5" ht="18" customHeight="1" thickBot="1">
      <c r="A51" s="13"/>
      <c r="B51" s="4"/>
      <c r="C51" s="17"/>
      <c r="D51" s="4"/>
      <c r="E51" s="12">
        <f t="shared" si="2"/>
        <v>0</v>
      </c>
    </row>
    <row r="52" spans="1:5" ht="18" customHeight="1" thickBot="1">
      <c r="A52" s="13"/>
      <c r="B52" s="4"/>
      <c r="C52" s="17"/>
      <c r="D52" s="4"/>
      <c r="E52" s="12">
        <f t="shared" si="2"/>
        <v>0</v>
      </c>
    </row>
    <row r="53" spans="1:5" ht="18" customHeight="1" thickBot="1">
      <c r="A53" s="13"/>
      <c r="B53" s="4"/>
      <c r="C53" s="17"/>
      <c r="D53" s="4"/>
      <c r="E53" s="12">
        <f t="shared" si="2"/>
        <v>0</v>
      </c>
    </row>
    <row r="54" spans="1:5" ht="18" customHeight="1" thickBot="1">
      <c r="A54" s="6" t="s">
        <v>118</v>
      </c>
      <c r="B54" s="14"/>
      <c r="C54" s="18"/>
      <c r="D54" s="14"/>
      <c r="E54" s="12">
        <f>SUM(E39:E53,E27:E36,E22:E25,E4:E21)</f>
        <v>0</v>
      </c>
    </row>
    <row r="55" spans="1:5" ht="18" customHeight="1" thickBot="1">
      <c r="A55" s="6" t="s">
        <v>41</v>
      </c>
      <c r="B55" s="14"/>
      <c r="C55" s="18"/>
      <c r="D55" s="14"/>
      <c r="E55" s="12">
        <f>E54*0.3</f>
        <v>0</v>
      </c>
    </row>
    <row r="56" spans="1:5" ht="18" customHeight="1" thickBot="1">
      <c r="A56" s="16" t="s">
        <v>119</v>
      </c>
      <c r="B56" s="14"/>
      <c r="C56" s="18"/>
      <c r="D56" s="14"/>
      <c r="E56" s="12">
        <f>E54+E55</f>
        <v>0</v>
      </c>
    </row>
  </sheetData>
  <sheetProtection/>
  <mergeCells count="4">
    <mergeCell ref="A1:E1"/>
    <mergeCell ref="A3:E3"/>
    <mergeCell ref="A26:E26"/>
    <mergeCell ref="A38:E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Thurston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dm-09-docs-bond-quantities</dc:title>
  <dc:subject/>
  <dc:creator>Langan</dc:creator>
  <cp:keywords/>
  <dc:description/>
  <cp:lastModifiedBy>Stacy Klein</cp:lastModifiedBy>
  <cp:lastPrinted>2011-07-21T15:24:45Z</cp:lastPrinted>
  <dcterms:created xsi:type="dcterms:W3CDTF">2011-07-21T14:48:25Z</dcterms:created>
  <dcterms:modified xsi:type="dcterms:W3CDTF">2017-09-28T20:42:56Z</dcterms:modified>
  <cp:category/>
  <cp:version/>
  <cp:contentType/>
  <cp:contentStatus/>
</cp:coreProperties>
</file>